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952DA654-4AEC-44F0-AC9E-8768208FF520}" xr6:coauthVersionLast="46" xr6:coauthVersionMax="46" xr10:uidLastSave="{00000000-0000-0000-0000-000000000000}"/>
  <bookViews>
    <workbookView xWindow="-108" yWindow="-108" windowWidth="23256" windowHeight="12576" tabRatio="805" firstSheet="1" activeTab="1" xr2:uid="{00000000-000D-0000-FFFF-FFFF00000000}"/>
  </bookViews>
  <sheets>
    <sheet name="Number of KPIs and Targets" sheetId="11" r:id="rId1"/>
    <sheet name="Office of the MM 21,22" sheetId="9" r:id="rId2"/>
    <sheet name="Corporate Services 21,22" sheetId="13" r:id="rId3"/>
    <sheet name="Community Services SDBIP 21,22" sheetId="16" r:id="rId4"/>
    <sheet name="Finance Serv_SDBIP 21.22" sheetId="8" r:id="rId5"/>
    <sheet name="Technical Services 21,22" sheetId="1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1" l="1"/>
  <c r="C11" i="11" l="1"/>
  <c r="G11" i="11" l="1"/>
  <c r="F11" i="11"/>
  <c r="H10" i="11"/>
  <c r="H9" i="11"/>
  <c r="H8" i="11"/>
  <c r="H7" i="11"/>
  <c r="H6" i="11"/>
  <c r="E11" i="11"/>
  <c r="D11" i="11"/>
  <c r="H11" i="11" l="1"/>
  <c r="U1" i="14"/>
  <c r="U1" i="1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<sst xmlns="http://schemas.openxmlformats.org/spreadsheetml/2006/main" count="2219" uniqueCount="758">
  <si>
    <t>New</t>
  </si>
  <si>
    <t>N/A</t>
  </si>
  <si>
    <t xml:space="preserve">INDICATORS </t>
  </si>
  <si>
    <t xml:space="preserve">STRATEGIC OBJECTIVE </t>
  </si>
  <si>
    <t>QUARTER 1</t>
  </si>
  <si>
    <t>QUARTER 2</t>
  </si>
  <si>
    <t>QUARTER 3</t>
  </si>
  <si>
    <t>QUARTER 4</t>
  </si>
  <si>
    <t xml:space="preserve">BUDGET </t>
  </si>
  <si>
    <t xml:space="preserve">WARD INFORMATION </t>
  </si>
  <si>
    <t>Means of Verification (POE)</t>
  </si>
  <si>
    <t xml:space="preserve">RESPONSIBLE DEPARTMENT </t>
  </si>
  <si>
    <t xml:space="preserve">IDP REF NO. </t>
  </si>
  <si>
    <t>B2B REF N0.</t>
  </si>
  <si>
    <t xml:space="preserve">TARGET </t>
  </si>
  <si>
    <t>Institutional</t>
  </si>
  <si>
    <t xml:space="preserve">KEY PERFORMANCE AREA: MUNICIPAL INSTITUTIONAL DEVELOPMENT AND TRANSFORMATION </t>
  </si>
  <si>
    <t xml:space="preserve">OUTPUT 1: IMPLEMENT A DIFFERENTIATED APPROACH TO MUNICIPAL FINANCING PLANNING AND SUPPORT </t>
  </si>
  <si>
    <t xml:space="preserve">OUTCOME 9: A RESPONSIVE, ACCOUNTABLE, EFFECTIVE AND EFFICIENT LOCAL GOVERNMENT SYSTEM </t>
  </si>
  <si>
    <t xml:space="preserve">Institutional </t>
  </si>
  <si>
    <t xml:space="preserve">Community Services </t>
  </si>
  <si>
    <t>Corporate Services</t>
  </si>
  <si>
    <t>To ensure that services provided to the Municipality by service providers is of high quality</t>
  </si>
  <si>
    <t xml:space="preserve">Assess and Report on  Service Providers Performance </t>
  </si>
  <si>
    <t>Reports on Service provider performance</t>
  </si>
  <si>
    <t>Minutes and attendance registers</t>
  </si>
  <si>
    <t>MK4</t>
  </si>
  <si>
    <t xml:space="preserve">Financial Services </t>
  </si>
  <si>
    <t>FIN15</t>
  </si>
  <si>
    <t>To ensure compilation of a credible Annual Financial Statements</t>
  </si>
  <si>
    <t>AFSs submitted to AG by 31 August 2018</t>
  </si>
  <si>
    <t xml:space="preserve">Submission of AFS to Auditor General </t>
  </si>
  <si>
    <t xml:space="preserve">AFS and proof of receipt from the Office of the Auditor General </t>
  </si>
  <si>
    <t>FIN16</t>
  </si>
  <si>
    <t xml:space="preserve">Monitor the preparation of Annual Financial Statements  to ensure crediblity </t>
  </si>
  <si>
    <t xml:space="preserve">Municipal Manager to ensure that the Municpality Receives unqualified report </t>
  </si>
  <si>
    <t xml:space="preserve">Auditor Generals Reports </t>
  </si>
  <si>
    <t xml:space="preserve">Municipal Manager </t>
  </si>
  <si>
    <t>FIN17</t>
  </si>
  <si>
    <t>To ensure complete Fixed Assets Register</t>
  </si>
  <si>
    <t>Monthly reports on Fixed Asset Register reconciliation with General Ledger prepared</t>
  </si>
  <si>
    <t xml:space="preserve">FAR reconciliation performed  and signed off by the Chief Financial Officer </t>
  </si>
  <si>
    <t xml:space="preserve">Reports signed by the Chief Financial Officer </t>
  </si>
  <si>
    <t>FIN18</t>
  </si>
  <si>
    <t>To improve Municipal income control</t>
  </si>
  <si>
    <t>Quarterly age analysis  reports prepared and submitted to Council</t>
  </si>
  <si>
    <t>Age analysis reports submitted to Council</t>
  </si>
  <si>
    <t xml:space="preserve">Reports and council resolution </t>
  </si>
  <si>
    <t>FIN19</t>
  </si>
  <si>
    <t>Increased percentage of debts collection rate</t>
  </si>
  <si>
    <t>Collection:  Amount collected / sales raised</t>
  </si>
  <si>
    <t>Reports</t>
  </si>
  <si>
    <t>FIN20</t>
  </si>
  <si>
    <t>Maintain the Municipal liquidity position at 1:10</t>
  </si>
  <si>
    <t>Reports submitted to Council  on cost coverage ratio</t>
  </si>
  <si>
    <t>Financial Services</t>
  </si>
  <si>
    <t>FIN21</t>
  </si>
  <si>
    <t>Liquidity Management</t>
  </si>
  <si>
    <t>Prepare and submit monthly Reconciliation of grants income</t>
  </si>
  <si>
    <t xml:space="preserve">Monthly reports on reconciliations of grants income signed off by the Chief Financial Officer </t>
  </si>
  <si>
    <t>FIN22</t>
  </si>
  <si>
    <t>To ensure that VAT is accounted for</t>
  </si>
  <si>
    <t>Prepare monthly Vat Reconciliations</t>
  </si>
  <si>
    <t xml:space="preserve">Monthly vat Reconciliations prepared and signed by the Chief Financial Officer </t>
  </si>
  <si>
    <t>FIN23</t>
  </si>
  <si>
    <t>To Ensure that the System of Internal Control is working effectively within the Payroll Section</t>
  </si>
  <si>
    <t>Prepare and submit monthly Payroll Reconciliation to Senior Management</t>
  </si>
  <si>
    <t xml:space="preserve">Monthly payroll  Reconcilliation reports submitted to senior managers within 7 days after pay day </t>
  </si>
  <si>
    <t xml:space="preserve">Reports and signed proof of receipt by managers </t>
  </si>
  <si>
    <t>Number of financial reports on % Spent on EPWP allocation submitted to Public Works</t>
  </si>
  <si>
    <t xml:space="preserve">Submit Reports to the Finance Portfolio Committee on a quartely basis </t>
  </si>
  <si>
    <t>Number of Finance  Committee Report Submitted</t>
  </si>
  <si>
    <t>% of the capital budget actually spent on capital projects</t>
  </si>
  <si>
    <t>%  Spent (Total spending on capital projects / Total capital budget) x 100 on capital projects</t>
  </si>
  <si>
    <t xml:space="preserve">MIG Implementation Plan  and proof of payments </t>
  </si>
  <si>
    <t>Technical Services</t>
  </si>
  <si>
    <t xml:space="preserve">KEY PERFORMANCE AREA: GOOD GOVERNANCE AND DEMOCRACY </t>
  </si>
  <si>
    <t>OUTPUT 1: IMPLEMENT A DIFFERENTIATED APPROACH TO MUNICIPAL FINANCING; PLANNING AND SUPPORT 
OUTPUT 5: DEEPEN DEMOCRACY THROUGH A REFINED WARD COMMITTEE MODEL</t>
  </si>
  <si>
    <t>GG1</t>
  </si>
  <si>
    <t>MK3</t>
  </si>
  <si>
    <t>To implement and maintain effective enterprise risk management system</t>
  </si>
  <si>
    <t>Finalise Risk Management Workshop</t>
  </si>
  <si>
    <t>No of risk management Workshops Conducted</t>
  </si>
  <si>
    <t>Risk register and workshop registers</t>
  </si>
  <si>
    <t>Municipal Managers Office</t>
  </si>
  <si>
    <t>GG2</t>
  </si>
  <si>
    <t>Review and adopt the Risk Management Strategy and Policy</t>
  </si>
  <si>
    <t>Date of the Strategy and Policy adoption by Council</t>
  </si>
  <si>
    <t>Reviewed risk management strategy &amp; Policy and Council resolution</t>
  </si>
  <si>
    <t>Functional Risk Management through risk committee meetings</t>
  </si>
  <si>
    <t>Number of quarterly risk management  meetings held</t>
  </si>
  <si>
    <t>Prepare and approve the internal audit plan</t>
  </si>
  <si>
    <t xml:space="preserve">Audit Plan and Audit Committee Resolution </t>
  </si>
  <si>
    <t>Implementation of the Internal Audit Plan</t>
  </si>
  <si>
    <t>Number of quarterly Internal Audit Reports  produced and submitted to the MM and Audit Committee</t>
  </si>
  <si>
    <t>Review  and submit audit charter to the audit committee for approval</t>
  </si>
  <si>
    <t>Date of approval of the Internal Audit Charter by Audit Committee</t>
  </si>
  <si>
    <t>Review and submit the Performance and Audit Committee charter</t>
  </si>
  <si>
    <t>Date of approval and adoption of the Performance and Audit Committee charter by Council</t>
  </si>
  <si>
    <t xml:space="preserve">Coordinate and hold the Audit Committee Meetings </t>
  </si>
  <si>
    <t>Number of quarterly Audit Committee Meetings Held</t>
  </si>
  <si>
    <t>Minutes and attendance regiters</t>
  </si>
  <si>
    <t xml:space="preserve">Coordinate and hold performance Audit Committee Meetings </t>
  </si>
  <si>
    <t>Number Performance Audit Committee Meetings Held</t>
  </si>
  <si>
    <t>To transform the municipality into a performance driven institution</t>
  </si>
  <si>
    <t>Signing of annual performance agreements for Senior Managers</t>
  </si>
  <si>
    <t>Number of Performance Agreements Signed</t>
  </si>
  <si>
    <t>Quarterly Performance Reports on achieved and not achieved targets submitted to PMS Unit</t>
  </si>
  <si>
    <t xml:space="preserve">KEY PERFORMANCE AREA : CROSS CURRING ISSUES </t>
  </si>
  <si>
    <t xml:space="preserve">OUTPUT  7: SINGLE WINDOW OF COORDINATION </t>
  </si>
  <si>
    <t xml:space="preserve">KEY PERFORMANCE AREA: BASIC SERVICE DELIVERY </t>
  </si>
  <si>
    <t xml:space="preserve">OUTPUT 2: IMPROVING ACCESS TO BASIC SERVICES </t>
  </si>
  <si>
    <t xml:space="preserve">OUTCOME 6: AN EFFICIENT, COMPETITIVE AND RESPONSIVE ECONOMIC INFRASTRUCTURE NETWORK </t>
  </si>
  <si>
    <t>BASELINE</t>
  </si>
  <si>
    <t>ANNUAL TARGET</t>
  </si>
  <si>
    <t>MSCOA REF NO</t>
  </si>
  <si>
    <t xml:space="preserve">LE, EFFECTIVE AND EFFICIENT LOCAL GOVERNMENT SYSTEM </t>
  </si>
  <si>
    <t>Ward 1,2,5,7</t>
  </si>
  <si>
    <t xml:space="preserve">DETAILED PERFORMANCE MEASURE </t>
  </si>
  <si>
    <t>IDP, BUDGET AND B2B REF NUMBERS (ALIGNMENT)</t>
  </si>
  <si>
    <t>Attendance registers and/or minutes</t>
  </si>
  <si>
    <t xml:space="preserve">Number of quartely Performance Reports Submitted to PMS Unit </t>
  </si>
  <si>
    <t>Quarterly PMS Report and Submission register</t>
  </si>
  <si>
    <t>Copy of signed agreement</t>
  </si>
  <si>
    <t>Number  of Bi-annual Reports Presented on the assessment of service providers</t>
  </si>
  <si>
    <t>TBC</t>
  </si>
  <si>
    <t>B2B_2</t>
  </si>
  <si>
    <t>KEY PERFORMANCE INDICATORS</t>
  </si>
  <si>
    <t>B2B-5</t>
  </si>
  <si>
    <t>B2B_4</t>
  </si>
  <si>
    <t>To ensure effective and efficient grants management</t>
  </si>
  <si>
    <t>B2B_3</t>
  </si>
  <si>
    <t>Number of household electrified but not energised (accummulative)</t>
  </si>
  <si>
    <t>To ensure the provision, upgrade and construction of infrastructure and services that enhance socio economic development within the municipality</t>
  </si>
  <si>
    <t>Ward 3</t>
  </si>
  <si>
    <t>BSD1-1</t>
  </si>
  <si>
    <t>Ward 7</t>
  </si>
  <si>
    <t>Ward 2</t>
  </si>
  <si>
    <t>Ward 1</t>
  </si>
  <si>
    <t>Ward 4</t>
  </si>
  <si>
    <t>Ward 5</t>
  </si>
  <si>
    <t>Ward 6</t>
  </si>
  <si>
    <t>To ensure integrated housing development within the municipality</t>
  </si>
  <si>
    <t>Reports submitted Council</t>
  </si>
  <si>
    <t>To ensure spatial development in the entire area of Mkhambathini Municipality</t>
  </si>
  <si>
    <t>CC2</t>
  </si>
  <si>
    <t>To promote effective and efficient building control services</t>
  </si>
  <si>
    <t>Approval of Spluma application</t>
  </si>
  <si>
    <t>Building inspections</t>
  </si>
  <si>
    <t>Report and Council resolution</t>
  </si>
  <si>
    <t>BS003</t>
  </si>
  <si>
    <t>Community Services</t>
  </si>
  <si>
    <t>Review and adopt the Municipality's Integrated Waste Management Plan</t>
  </si>
  <si>
    <t>Institutional for all wards</t>
  </si>
  <si>
    <t>Provide Refuse Removal Services to all households within the town area</t>
  </si>
  <si>
    <t xml:space="preserve">Ward 3 and 4 </t>
  </si>
  <si>
    <t>LED 33.1</t>
  </si>
  <si>
    <t>Co-ordinate quartely cleaning  and waste management awareness campaigns</t>
  </si>
  <si>
    <t>Ward 3, 4 and 6</t>
  </si>
  <si>
    <t>Pictures and report</t>
  </si>
  <si>
    <t>LED 005.2</t>
  </si>
  <si>
    <t>To ensure provision of free Basic Services for indigent residents of Mkhambathini Municipality</t>
  </si>
  <si>
    <t>Ward 1,2,3,4,5,6,7</t>
  </si>
  <si>
    <t xml:space="preserve">Community services </t>
  </si>
  <si>
    <t>Provide social relief support to indigent families within all wards</t>
  </si>
  <si>
    <t>Date of hand over of all complete infrastructure projects</t>
  </si>
  <si>
    <t>FV0303</t>
  </si>
  <si>
    <t>B2B_5</t>
  </si>
  <si>
    <t xml:space="preserve">Public Employment Programmes job opportunities created </t>
  </si>
  <si>
    <t>Skills development and training for out of school youth</t>
  </si>
  <si>
    <t xml:space="preserve">KEY PERFORMANCE AREA: LOCAL ECONOMIC DEVELOPMENT </t>
  </si>
  <si>
    <t xml:space="preserve">OUTPUT 3: IMPLEMENTATION OF THE COMMUNITY WORKS PROGRAMME </t>
  </si>
  <si>
    <t xml:space="preserve">OUTCOME 4: DECENT EMPLOYMENT THROUGH INCLUSIVE GROWTH </t>
  </si>
  <si>
    <t>LED 20</t>
  </si>
  <si>
    <t>B2B-1</t>
  </si>
  <si>
    <t>To create a conducive environment for Local Economic and Rural Development</t>
  </si>
  <si>
    <t xml:space="preserve">Monitor and report on  the performance of rural development projects  </t>
  </si>
  <si>
    <t>Coordinate Meetings for LED Forum</t>
  </si>
  <si>
    <t>All wards represented</t>
  </si>
  <si>
    <t>LED 19</t>
  </si>
  <si>
    <t>To Promote emerging Businesses</t>
  </si>
  <si>
    <t>SMME &amp; Cooperatives support and  training programme implemented</t>
  </si>
  <si>
    <t>LED 27</t>
  </si>
  <si>
    <t>To coordinate and host Mkhamba Fair Business EXPO</t>
  </si>
  <si>
    <t>Institutional (open to all wards)</t>
  </si>
  <si>
    <t>To promote Arts and Culture Activities</t>
  </si>
  <si>
    <t>Coordinate Arts and Culture Activities</t>
  </si>
  <si>
    <t>Coordinate crafters development programme through training/ workshops</t>
  </si>
  <si>
    <t>To promote tourism within the municipal area</t>
  </si>
  <si>
    <t>To coordinate tourism promotion activities</t>
  </si>
  <si>
    <t>LED006</t>
  </si>
  <si>
    <t>Youth  Programmes implemented</t>
  </si>
  <si>
    <t>Registers, photos, reports</t>
  </si>
  <si>
    <t>LED008.2</t>
  </si>
  <si>
    <t>LED008.1</t>
  </si>
  <si>
    <t>LED007.1</t>
  </si>
  <si>
    <t>Coordinate Youth Council Activities</t>
  </si>
  <si>
    <t>LED0092</t>
  </si>
  <si>
    <t>Coordinate establishment of Mkhambathini Special Programmes Forum</t>
  </si>
  <si>
    <t>Coordinate gender based activities</t>
  </si>
  <si>
    <t>Coordinate programmes for people living with Disability</t>
  </si>
  <si>
    <t>LED11</t>
  </si>
  <si>
    <t>Coordinate participation in the Golden games by senior citizens of Mkhambathini Municipality</t>
  </si>
  <si>
    <t>LED 11.3 and LED 11.4</t>
  </si>
  <si>
    <t>Coordinate platforms for senior citizens engagements and dialogues</t>
  </si>
  <si>
    <t>LED15.2</t>
  </si>
  <si>
    <t>To coordinate health awareness campaigns</t>
  </si>
  <si>
    <t>Ensure functional OSS Task team (LTT)</t>
  </si>
  <si>
    <t xml:space="preserve">Coordinate Operation Sukuma Sakhe Outreach Programmes </t>
  </si>
  <si>
    <t>KEY PERFORMANCE AREA: FINANCIAL VIABILITY AND MANAGEMENT</t>
  </si>
  <si>
    <t xml:space="preserve">OUTPUT 1: IMPLEMENTATION A DIFFERENTIATED APPROACH TO MUNICPAL FINANCING, PLANNING AND SUPPORT </t>
  </si>
  <si>
    <t>FIN3</t>
  </si>
  <si>
    <t>Develop and Implement the Departmental Procurement Plan to ensure timous procurement of required goods and services</t>
  </si>
  <si>
    <t>Procurement plan and Council resolution</t>
  </si>
  <si>
    <t>Spend 100% of the EPWP allocation by End of June 2019</t>
  </si>
  <si>
    <t>Reports submitted to Public Works</t>
  </si>
  <si>
    <t>Prepare and submit financial reports on EPWP allocation spending</t>
  </si>
  <si>
    <t>To ensure revenue enhancement</t>
  </si>
  <si>
    <t xml:space="preserve">Revenue generated Through learners licensing </t>
  </si>
  <si>
    <t xml:space="preserve">Amount of revenue Generated Through learners and Driver's licensing </t>
  </si>
  <si>
    <t>Finance systen generated reports and correspondance from the billing office</t>
  </si>
  <si>
    <t xml:space="preserve">Revenue generated Through Motor Licensing </t>
  </si>
  <si>
    <t xml:space="preserve">Amount of revenue Generated Through Motor Licensing </t>
  </si>
  <si>
    <t>R1.2M</t>
  </si>
  <si>
    <t xml:space="preserve">LED 003 </t>
  </si>
  <si>
    <t>To ensure a functional Disaster Management Unit</t>
  </si>
  <si>
    <t>Institutional for All Wards</t>
  </si>
  <si>
    <t>Council resolution and Disaster Management plan</t>
  </si>
  <si>
    <t>Plan and Portfolio Minutes</t>
  </si>
  <si>
    <t>Provide Disaster Relief Support to families that have reported disaster incidents</t>
  </si>
  <si>
    <t>LED 005</t>
  </si>
  <si>
    <t>Disaster Management Awareness Campaigns</t>
  </si>
  <si>
    <t>Corporate</t>
  </si>
  <si>
    <t>MIDT1</t>
  </si>
  <si>
    <t>To ensure that municipal staff is skilled according to job requirements</t>
  </si>
  <si>
    <t>MIDT6</t>
  </si>
  <si>
    <t>To ensure a functional organisational structure</t>
  </si>
  <si>
    <t>Review of the municipal orgarnogram</t>
  </si>
  <si>
    <t>MIDT7</t>
  </si>
  <si>
    <t>MIDT8</t>
  </si>
  <si>
    <t>To ensure that efficient and effective fleet management</t>
  </si>
  <si>
    <t>Fleet management reports to portfolio committee</t>
  </si>
  <si>
    <t>MIDT9</t>
  </si>
  <si>
    <t>To ensure that services provided to the municipality by the service providers is of high quality</t>
  </si>
  <si>
    <t>MIDT10</t>
  </si>
  <si>
    <t>To ensure effective and efficient ICT Management</t>
  </si>
  <si>
    <t>To ensure continous engagement with ward constituencies</t>
  </si>
  <si>
    <t>Monthly Ward Committee meetings in 7 wards</t>
  </si>
  <si>
    <t>Number of ward committee meetings held</t>
  </si>
  <si>
    <t>Ward1,2,3,4,5,6,7</t>
  </si>
  <si>
    <t>To ensure that the municipal infrastructure assets are maintained</t>
  </si>
  <si>
    <t>To  ensure effective and efficient   supply chain management system</t>
  </si>
  <si>
    <t>Increase number of Award made to BBBEE level 1 companies for bids more than R30 000.</t>
  </si>
  <si>
    <t>SCHEDULE OF AWARDS, COPY OF PURCHASE ORDER/ APPOINTMENT LETTER AND BBBEE CERTIFICATE</t>
  </si>
  <si>
    <t>Chief Financial Officer</t>
  </si>
  <si>
    <t>prepare quarterly reports on cost coverage ratio Ratio                                     [All available cash at a particular time) + (Investments)- Conditional grants)]/ Monthly fixed operating expenditure)</t>
  </si>
  <si>
    <t xml:space="preserve">To provide reasonable assurance on
the adequacy and effectiveness of internal control system
</t>
  </si>
  <si>
    <t>Development and management of an audit action plan to maintain a clean audit opinion</t>
  </si>
  <si>
    <t>Number of audit action plan reports submitted to Council</t>
  </si>
  <si>
    <t>Reports and Council Resolution</t>
  </si>
  <si>
    <t>Development and approval of the IDP/ Budget Process Plan</t>
  </si>
  <si>
    <t>Process plan and Council Resolution</t>
  </si>
  <si>
    <t>Corodinate the IDP Representative Forum meetings</t>
  </si>
  <si>
    <t>Number of IDP Representative Forum meetings</t>
  </si>
  <si>
    <t>To ensure strategic development and management of the municipality’s Integrated Development Plan</t>
  </si>
  <si>
    <t>Adoption and Implementation of the Integrated Development Plan (IDP) focusing on delivery of 10 critical municipal services</t>
  </si>
  <si>
    <t>IDP Ward-based izimbizo</t>
  </si>
  <si>
    <t>IDP Draft review in progress</t>
  </si>
  <si>
    <t>Chief Financial Office</t>
  </si>
  <si>
    <t>Reports and Finance Committee Minutes</t>
  </si>
  <si>
    <t xml:space="preserve">Monitor financial ratios to ensure financial </t>
  </si>
  <si>
    <t>Debt coverage Ratio: Total operational revenue less operational grants/ debt service payment due within the financial year</t>
  </si>
  <si>
    <t>Outstanding service debtors to revenue ratio: Total outstanding service debtors divide by annual revenue from services</t>
  </si>
  <si>
    <t>Costs coverage ratio:((available cash less unspent conditional grants-overdraft) plus short term investments) divided (by monthly fixed operating expenditure less depreciation, amortization, prov for bad debts, impairment and loss of disposal of assets)</t>
  </si>
  <si>
    <t xml:space="preserve">       1:7</t>
  </si>
  <si>
    <t>To ensure enforcement of sound financial management practices</t>
  </si>
  <si>
    <t>FIN1</t>
  </si>
  <si>
    <t xml:space="preserve">Date of Submittion of procurement plan inputs to Perofolio Committee and Treasury </t>
  </si>
  <si>
    <t>Cycle of SCM Commitees' meetings</t>
  </si>
  <si>
    <t>15 days</t>
  </si>
  <si>
    <t>14 days</t>
  </si>
  <si>
    <t>BID minutes and  attendance register</t>
  </si>
  <si>
    <t>Report and proof of submission (email correspondance copy)</t>
  </si>
  <si>
    <t xml:space="preserve">Number of monthly reports on reconciliations of grants income signed off by the Chief Financial Officer </t>
  </si>
  <si>
    <t xml:space="preserve">Number of monthly  payroll  Reconcilliation reports submitted to senior managers within 7 days after pay day </t>
  </si>
  <si>
    <t xml:space="preserve">Number of monthly  vat Reconciliations prepared and signed by the Chief Financial Officer </t>
  </si>
  <si>
    <t>To ensure effective and efficient asset management</t>
  </si>
  <si>
    <t>FIN5</t>
  </si>
  <si>
    <t xml:space="preserve">Number of Monthly reports on Fixed Asset Register reconciliation </t>
  </si>
  <si>
    <t>Fixed Asset Register reconciliation performed  and signed off by the Chief Financial Officer</t>
  </si>
  <si>
    <t>To ensure that the Municipal
Liquidity position is managed
 at 1:10</t>
  </si>
  <si>
    <t>FIN7</t>
  </si>
  <si>
    <t>Development and approval of a revenue enhancement strategy</t>
  </si>
  <si>
    <t>Date of revenue enhancement approval</t>
  </si>
  <si>
    <t>Stategy process preparation</t>
  </si>
  <si>
    <t>FIN8</t>
  </si>
  <si>
    <t xml:space="preserve">To ensure effective management of the payroll system </t>
  </si>
  <si>
    <t>FIN9</t>
  </si>
  <si>
    <t xml:space="preserve">Monthly reconciliations signed by the Chief Financial Officer </t>
  </si>
  <si>
    <t xml:space="preserve">Age analysis and Monthly reconciliations signed by the Chief Financial Officer </t>
  </si>
  <si>
    <t xml:space="preserve">Prepare and submit monthly Bank Reconciliations signed by the Chief Financial Officer </t>
  </si>
  <si>
    <t xml:space="preserve">Prepare and submit monthly Creditors Reconciliations signed by the Chief Financial Officer </t>
  </si>
  <si>
    <t>Number of Monthly bank reconciliation</t>
  </si>
  <si>
    <t>Number of Monthly creditors reconciliation and age analysis</t>
  </si>
  <si>
    <t>FIN2</t>
  </si>
  <si>
    <t>To improve reporting Management</t>
  </si>
  <si>
    <t>Preparation of quartely report to Council (section 52d  of MFMA)</t>
  </si>
  <si>
    <t>Number of reports submitted to Council</t>
  </si>
  <si>
    <t>Section 52 (d) report and Council resolution</t>
  </si>
  <si>
    <t xml:space="preserve">OUTPUT 1: IMPLEMENT A DIFFERENTIATED APPROACH TO MUNICIPAL FINANCING; PLANNING AND SUPPORT </t>
  </si>
  <si>
    <t>Implement exit strategies through training and Development</t>
  </si>
  <si>
    <t>DEMAND</t>
  </si>
  <si>
    <t>Annually</t>
  </si>
  <si>
    <t>End of Quarter 4 - annually</t>
  </si>
  <si>
    <t>LED6</t>
  </si>
  <si>
    <t>31 March Annually</t>
  </si>
  <si>
    <t>31 January Annually</t>
  </si>
  <si>
    <t>6 per annum</t>
  </si>
  <si>
    <t>31 July annually</t>
  </si>
  <si>
    <t>Institutional for wards</t>
  </si>
  <si>
    <t>ALIGNMENT WITH NATIONAL POLICY FRAMEWORK</t>
  </si>
  <si>
    <t>Number of portfolio report on contravention notices issued</t>
  </si>
  <si>
    <t>Basic Service Delivery</t>
  </si>
  <si>
    <t>Municipal Institutional Development and Transformation</t>
  </si>
  <si>
    <t>OMM</t>
  </si>
  <si>
    <t>Finance</t>
  </si>
  <si>
    <t>Local Economic Development</t>
  </si>
  <si>
    <t>Financial Viability and Management</t>
  </si>
  <si>
    <t>Good Governance</t>
  </si>
  <si>
    <t>Cross Cutting</t>
  </si>
  <si>
    <t>Total KPIs</t>
  </si>
  <si>
    <t>Municipal Manager</t>
  </si>
  <si>
    <t>30 June Annually</t>
  </si>
  <si>
    <t>GG1-3</t>
  </si>
  <si>
    <t xml:space="preserve">To ensure that the mid-year Performance Report is prepared and submitted </t>
  </si>
  <si>
    <t>Date of submission of Mid Year Performance report Date Submitted to Council, COGTA, Provincial and National Treasury</t>
  </si>
  <si>
    <t xml:space="preserve">To ensure that the mid -year Budget Report is prepared and submitted </t>
  </si>
  <si>
    <t>Date of submission of mid-year budget report Date Submitted to Council, Provincial and National Treasury</t>
  </si>
  <si>
    <t>To prepare and table the draft Annual report to Council</t>
  </si>
  <si>
    <t>Date annual report tabled to Council</t>
  </si>
  <si>
    <t>Coordinate the Oversight committee meeting to consider the adoption of the annual report</t>
  </si>
  <si>
    <t>Oversight Process Facilitated and Adopted</t>
  </si>
  <si>
    <t>To finalise and adopt Annual Report</t>
  </si>
  <si>
    <t>Conduct performance appraisals for section 56/57</t>
  </si>
  <si>
    <t>Number of Section 56/57 employees appraisals conducted</t>
  </si>
  <si>
    <t>Perfromance Agreements and Council Resolutions</t>
  </si>
  <si>
    <t>Mid Year performance report and proof of submission</t>
  </si>
  <si>
    <t>Report and proof of submission</t>
  </si>
  <si>
    <t>Draft AR and Council Resolution</t>
  </si>
  <si>
    <t>Oversight report and Minutes</t>
  </si>
  <si>
    <t>Council resolution</t>
  </si>
  <si>
    <t>Coordinate Municipal Public Accounts Committee meetings</t>
  </si>
  <si>
    <t>Number of quarterly Municipal Public Accounts Committee Meetings Held</t>
  </si>
  <si>
    <t>Date of Annual Report adoption  by Council</t>
  </si>
  <si>
    <t>Date of Oversight report adoption by council</t>
  </si>
  <si>
    <t>GG5</t>
  </si>
  <si>
    <t xml:space="preserve">Ensure Functional Public Municipal
Accounts Committee
</t>
  </si>
  <si>
    <t>Minutes</t>
  </si>
  <si>
    <t>Report, portfolio minutes and attendance register</t>
  </si>
  <si>
    <t>OHS Committee Minutes and attendance registers</t>
  </si>
  <si>
    <t>Fleet management reports, portfolio minutes and attendance registers</t>
  </si>
  <si>
    <t>Minutes and Attendance regisrers</t>
  </si>
  <si>
    <t xml:space="preserve">Minutes and attendance Registers </t>
  </si>
  <si>
    <t xml:space="preserve"> LLF Minutes and Attendance Registers </t>
  </si>
  <si>
    <t xml:space="preserve">Corporate Services </t>
  </si>
  <si>
    <t>2020/2021</t>
  </si>
  <si>
    <t xml:space="preserve">Number of Public Meetings held </t>
  </si>
  <si>
    <t>Ward 1-7</t>
  </si>
  <si>
    <t>Minutes &amp; Attendance Registers</t>
  </si>
  <si>
    <t>To ensure contoius engagement with the Communities in all 7wards</t>
  </si>
  <si>
    <t>BSB _3</t>
  </si>
  <si>
    <t xml:space="preserve">Monthly Public Meetings held </t>
  </si>
  <si>
    <t xml:space="preserve">Date of adopted reviewed organogram </t>
  </si>
  <si>
    <t>Copy of Organisational structure and Council resolution</t>
  </si>
  <si>
    <t>Appointment of Bid Committees (BSC, BEC and BAC) in line with Municipal SCM Policy and regulations.</t>
  </si>
  <si>
    <t xml:space="preserve">Date of appointment of all Bid Committees </t>
  </si>
  <si>
    <t>Schedule of Bid Committee members and copy of appointment letters signed by the Municipal Manager with acceptance by members</t>
  </si>
  <si>
    <t>31 August annually</t>
  </si>
  <si>
    <t xml:space="preserve">Updated risk register and attendance register </t>
  </si>
  <si>
    <t xml:space="preserve">Reports and audit committee minutes and register </t>
  </si>
  <si>
    <t xml:space="preserve">Copy of Audit charter and audit committee minutes and register </t>
  </si>
  <si>
    <t>Council resolution and copy of audit charter</t>
  </si>
  <si>
    <t>Quarterly Performance Reports on achieved and not achieved targets submitted to Council</t>
  </si>
  <si>
    <t>Number of quartely Performance Reports Submitted to Council</t>
  </si>
  <si>
    <t>Quarterly PMS Report and Council resolution</t>
  </si>
  <si>
    <t>Date of adoption of the 2021/2022 IDP</t>
  </si>
  <si>
    <t>Date of adoption of the 2021/2022 IDP/ Budget Process Plan</t>
  </si>
  <si>
    <t>NKPA: BASIC SERVICE DELIVERY</t>
  </si>
  <si>
    <t>NKPA: MUNICIPAL TRANSFORMATION AND INSTITUTIONAL DEVELOPMENT</t>
  </si>
  <si>
    <t>NKPA: LOCAL ECONOMIC DEVELOPMENT</t>
  </si>
  <si>
    <t>LED21</t>
  </si>
  <si>
    <t>LED22</t>
  </si>
  <si>
    <t>NKPA: FINANCIAL VIABILITY AND MANAGEMENT</t>
  </si>
  <si>
    <t>R1.4M</t>
  </si>
  <si>
    <t>R2.5M</t>
  </si>
  <si>
    <t xml:space="preserve">NKPA: GOOD GOVERNANCE </t>
  </si>
  <si>
    <t>NKPA: CROSS CUTTING</t>
  </si>
  <si>
    <t>Ward based (W1-7)</t>
  </si>
  <si>
    <t>Registers and reports</t>
  </si>
  <si>
    <t>Quarterly Progress Reports, Portfolio Committee Minutes /   Practical Completion Certificates</t>
  </si>
  <si>
    <t>Percentage of the total project progress per quarter (accummulative)</t>
  </si>
  <si>
    <t xml:space="preserve">Percentage spent on MIG allocation (accumulative) </t>
  </si>
  <si>
    <t>NKPA: GOOD GOVERNANCE AND PUBLIC PARTICIPATION</t>
  </si>
  <si>
    <t>Inspection reports and building approvals</t>
  </si>
  <si>
    <t>Number of quarterly Housing Meetings Held with developers and Department of Human Settlement</t>
  </si>
  <si>
    <t xml:space="preserve">Implementing Agents' Report / Attendance register, Minutes </t>
  </si>
  <si>
    <t>MIDT5</t>
  </si>
  <si>
    <t>LED8</t>
  </si>
  <si>
    <t>CC6</t>
  </si>
  <si>
    <t xml:space="preserve">Convening of BEC within 30 days after the closing date of an advert </t>
  </si>
  <si>
    <t xml:space="preserve">Convening of BAC within 30 working days after the BEC meetings </t>
  </si>
  <si>
    <t>30 June 2021 (Final adoption)</t>
  </si>
  <si>
    <t>31 March 2021 (Draft adoption)</t>
  </si>
  <si>
    <t>Finished infrastructure projects hand over to the community: Names of projects</t>
  </si>
  <si>
    <t>SUMMARY OF KPI's and TARGETS PER DEPARTMENT</t>
  </si>
  <si>
    <t>No. of bids awarded to emerging business</t>
  </si>
  <si>
    <t>Date Internal Audit Plan  approved by Audit Committee</t>
  </si>
  <si>
    <t>Date of Oversight Committee (MPAC) Meeting</t>
  </si>
  <si>
    <t>new</t>
  </si>
  <si>
    <t>Council resolution and Retention policy</t>
  </si>
  <si>
    <t>To promote healthy lifestyle amongst employees</t>
  </si>
  <si>
    <t>Dates for implementaion of Wellness programmes</t>
  </si>
  <si>
    <t>Bi-Annual</t>
  </si>
  <si>
    <t>Attendance registers</t>
  </si>
  <si>
    <t>REFERENCE</t>
  </si>
  <si>
    <t>COMMUNITY SERVICES DEPARTMENT</t>
  </si>
  <si>
    <t xml:space="preserve">CORPORATE SERVICES </t>
  </si>
  <si>
    <t>OFFICE OF THE MUNICIPAL MANAGER</t>
  </si>
  <si>
    <t>TECHNICAL SERVICES DEPARTMENT</t>
  </si>
  <si>
    <t>FINANCIAL SERVICES DEPARTMENT</t>
  </si>
  <si>
    <t>ORGANISATIONAL SCORECARD FOR 2021/22</t>
  </si>
  <si>
    <t>AFSs submitted to AG by 31 August 2021</t>
  </si>
  <si>
    <t>Date of adoption of the 2022/2023 IDP</t>
  </si>
  <si>
    <t>31-Dec-</t>
  </si>
  <si>
    <t>Finance systenm generated reports and correspondance from the billing office</t>
  </si>
  <si>
    <t>Quarterly Age analysis reports submitted to Council</t>
  </si>
  <si>
    <t xml:space="preserve">Percentage of debt Collection:  Amount collected </t>
  </si>
  <si>
    <t>Cost coverage ratio submiited to council</t>
  </si>
  <si>
    <t>ORGANISATIONAL SCORECARD FOR 2021/2022</t>
  </si>
  <si>
    <t>SDBIP REPORT 2021/2022</t>
  </si>
  <si>
    <t>2021/2022</t>
  </si>
  <si>
    <t>A functional organizational structure</t>
  </si>
  <si>
    <t>Filled vacancies</t>
  </si>
  <si>
    <t>Number of reports on appointments of vacancies filled</t>
  </si>
  <si>
    <t>Reports on vacancies filled and appointment letters</t>
  </si>
  <si>
    <t>Appointment of competent employees</t>
  </si>
  <si>
    <t>Copy of advertisement and Appointment report</t>
  </si>
  <si>
    <t>4</t>
  </si>
  <si>
    <t>MIDT2</t>
  </si>
  <si>
    <t xml:space="preserve">To ensure sound human resource management </t>
  </si>
  <si>
    <t xml:space="preserve">Monthly Leave reconciliation </t>
  </si>
  <si>
    <t>Number of leave reconciliation report</t>
  </si>
  <si>
    <t>Monthly</t>
  </si>
  <si>
    <t>Monthly Leave reconciliation reports</t>
  </si>
  <si>
    <t>Monitored probation period</t>
  </si>
  <si>
    <t>Quarterly</t>
  </si>
  <si>
    <t>Probation reports from HOD's</t>
  </si>
  <si>
    <t>Training of employees on staff retention policy</t>
  </si>
  <si>
    <t>Number of trainings held on the staff retention policy</t>
  </si>
  <si>
    <t>Attendance registers and training reports</t>
  </si>
  <si>
    <t>Cascading of IPMS to all employees</t>
  </si>
  <si>
    <t xml:space="preserve">Number of IPMS implementation reports </t>
  </si>
  <si>
    <t>Implementation reports</t>
  </si>
  <si>
    <t>Monitored attendance register</t>
  </si>
  <si>
    <t>Signed of attendance register and Monthly report on attendance</t>
  </si>
  <si>
    <t>MIDT4</t>
  </si>
  <si>
    <t>To ensure effective and efficient Library Services</t>
  </si>
  <si>
    <t>Outreach programme</t>
  </si>
  <si>
    <t>Number of Bi Annual reports on  outreach programmes</t>
  </si>
  <si>
    <t>Bi annually</t>
  </si>
  <si>
    <t>WSP implemented</t>
  </si>
  <si>
    <t>Number of training reports on WSP implemented</t>
  </si>
  <si>
    <t>Training Reports on WSP implemented</t>
  </si>
  <si>
    <t>To promote occupational health and safety in the workplace</t>
  </si>
  <si>
    <t>Functional Health and Safety Committee</t>
  </si>
  <si>
    <t>Number of Health and Safety meetings</t>
  </si>
  <si>
    <t>Monthly fuel reconciliation reports</t>
  </si>
  <si>
    <t>Number of fuel reconciliation reports</t>
  </si>
  <si>
    <t>Fuel reconciliation reports and statements</t>
  </si>
  <si>
    <t>Number of Fleet management reports submitted to portfolio committee</t>
  </si>
  <si>
    <t>Training of employees on the reviewed Fleet Policy</t>
  </si>
  <si>
    <t>Date of workshop held on the training of employess on the reviewed Fleet Policy</t>
  </si>
  <si>
    <t>Fleet workshop attendance Registers and minutes</t>
  </si>
  <si>
    <t>ICT Disaster Recovery Plan implemented</t>
  </si>
  <si>
    <t>Date of implementation of the ICT Disaster Recovery Plan</t>
  </si>
  <si>
    <t>Report on implementation</t>
  </si>
  <si>
    <t>Functional ICT Helpdesk</t>
  </si>
  <si>
    <t>Number of reports on resolution of ICT queries</t>
  </si>
  <si>
    <t>12</t>
  </si>
  <si>
    <t>Reports on resolution of ICT queries</t>
  </si>
  <si>
    <t>To co-ordinate 2 wellness programmes</t>
  </si>
  <si>
    <t>31-Dec-21 and 30-Jun-22</t>
  </si>
  <si>
    <t>MIDT11</t>
  </si>
  <si>
    <t>To ensure skills development and training to improve access to economic growth opportunities for marginalized groups within the municipality</t>
  </si>
  <si>
    <t>Appoinment letters</t>
  </si>
  <si>
    <t>Unemployed marginalised groups trained</t>
  </si>
  <si>
    <t>Number of reports on unemployed margialised groups trained</t>
  </si>
  <si>
    <t>To ensure that the Departmental Budget is spent according to budget projection</t>
  </si>
  <si>
    <t>Budget implemented</t>
  </si>
  <si>
    <t xml:space="preserve">Number of budget implementation training reports </t>
  </si>
  <si>
    <t>Budget Implementation Reports</t>
  </si>
  <si>
    <t>Inputs to Budget and Adjustment Budget submitted</t>
  </si>
  <si>
    <t>Biannual</t>
  </si>
  <si>
    <t>2</t>
  </si>
  <si>
    <t>Reports with budget inputs</t>
  </si>
  <si>
    <t>OUTPUT 1: IMPLEMENT A DIFFERENTIATED APPROACH TO MUNICIPAL FINANCING; PLANNING AND SUPPORT</t>
  </si>
  <si>
    <t>GG4</t>
  </si>
  <si>
    <t>B2B-3</t>
  </si>
  <si>
    <t>Minutes and Attendance registers</t>
  </si>
  <si>
    <t>Update and Report on the Risk Management Register /Action Plan</t>
  </si>
  <si>
    <t>Number of risk management Registers Submitted to MM/MANCO</t>
  </si>
  <si>
    <t>Risk Management Registers</t>
  </si>
  <si>
    <t>GG9</t>
  </si>
  <si>
    <t xml:space="preserve">Number  of Bi-annual Reports Presented to Municipal Manager on the assessment of service providers </t>
  </si>
  <si>
    <t>CC10</t>
  </si>
  <si>
    <t>B2B-2</t>
  </si>
  <si>
    <t>To participate in the IDP Forum</t>
  </si>
  <si>
    <t xml:space="preserve">IDP Forum </t>
  </si>
  <si>
    <t>Number of IDP Forum meetings attended</t>
  </si>
  <si>
    <t>Access control</t>
  </si>
  <si>
    <t>Number of reports on security management</t>
  </si>
  <si>
    <t>Quarterly Probation report from relevant HODs</t>
  </si>
  <si>
    <t>30-June 2022</t>
  </si>
  <si>
    <t>31 - Dec-2021</t>
  </si>
  <si>
    <t>B2B-4</t>
  </si>
  <si>
    <t>Date of Registry file Plan implemented</t>
  </si>
  <si>
    <t>Implementation of Registry File Plan</t>
  </si>
  <si>
    <t>To ensue an effective and efficient Registry Management</t>
  </si>
  <si>
    <t>MIDT12</t>
  </si>
  <si>
    <t xml:space="preserve">Number of  EXCO meetings held </t>
  </si>
  <si>
    <t>GG10</t>
  </si>
  <si>
    <t xml:space="preserve">Corodinate Meetings of  MPAC, LLF and 4 Portfolio Committees oordinated </t>
  </si>
  <si>
    <t>Number of full council meetings held</t>
  </si>
  <si>
    <t>Number of EXCO meetings held</t>
  </si>
  <si>
    <t>Number of Portfolio meetings held</t>
  </si>
  <si>
    <t>6 committee meetings (1 portfolio meeting per quarter)</t>
  </si>
  <si>
    <t>24 (6 meetings per committee per quater)</t>
  </si>
  <si>
    <t>SDBIP  2021/ 2022</t>
  </si>
  <si>
    <t>MEANS OF VERIFICATION (POE)</t>
  </si>
  <si>
    <t>B2B_1</t>
  </si>
  <si>
    <t>To ensure the intergrated electrification development project within the Municipality</t>
  </si>
  <si>
    <t>Ward 2  Electrification Phase 2</t>
  </si>
  <si>
    <t>BSD1-2</t>
  </si>
  <si>
    <t>Ezinembeni Electrification</t>
  </si>
  <si>
    <t xml:space="preserve">Mahlabathini Electrification </t>
  </si>
  <si>
    <t>BSD1</t>
  </si>
  <si>
    <t>BSB2</t>
  </si>
  <si>
    <t>kwenzokuhle Hall</t>
  </si>
  <si>
    <t>Ntweka Access Road</t>
  </si>
  <si>
    <t xml:space="preserve">Nonzila Access Road </t>
  </si>
  <si>
    <t xml:space="preserve">Banqobile Sport Field </t>
  </si>
  <si>
    <t>Makhokhoba Access Road</t>
  </si>
  <si>
    <t>B2B_9</t>
  </si>
  <si>
    <t xml:space="preserve">Ward 1 </t>
  </si>
  <si>
    <t>B2B_10</t>
  </si>
  <si>
    <t>B2B_11</t>
  </si>
  <si>
    <t>B2B_12</t>
  </si>
  <si>
    <t>B2B_13</t>
  </si>
  <si>
    <t>B2B_14</t>
  </si>
  <si>
    <t>B2B_15</t>
  </si>
  <si>
    <t xml:space="preserve">MUNICIPAL INSTITUTIONAL DEVELOPMENT AND TRANSFORMATION </t>
  </si>
  <si>
    <t>B2B-16</t>
  </si>
  <si>
    <t>B2B_18</t>
  </si>
  <si>
    <t>Spend 100% of the MIG allocation by End of June 2022</t>
  </si>
  <si>
    <t>B2B_19</t>
  </si>
  <si>
    <t>Prepare and submit progress reports on MIG projects implemented in all wards</t>
  </si>
  <si>
    <t>Number of progress reports submitted to Council quarterly</t>
  </si>
  <si>
    <t>B2B_20</t>
  </si>
  <si>
    <t>Prepare and submit progress reports on INEP electricity projects implemented in all wards</t>
  </si>
  <si>
    <t>B2B_21</t>
  </si>
  <si>
    <t>CC1</t>
  </si>
  <si>
    <t>B2B_22</t>
  </si>
  <si>
    <t>Quarterly Reports on Building plans (against applications received)</t>
  </si>
  <si>
    <t>B2B_23</t>
  </si>
  <si>
    <t>B2B_24</t>
  </si>
  <si>
    <t>Coordinate and hold meetings with Developers and the Department of Human Settlement</t>
  </si>
  <si>
    <t>Fin7</t>
  </si>
  <si>
    <t>Number of inputs submitted Bi Annually to finance</t>
  </si>
  <si>
    <t xml:space="preserve">KEY PERFORMANCE INDICATORS WITH DETAILED PERFORMANCE MEASURE </t>
  </si>
  <si>
    <t>RESPONSIBLE DEPARTMENT</t>
  </si>
  <si>
    <t xml:space="preserve">IDP REF NO. (Strat.Obje) </t>
  </si>
  <si>
    <t>BSD2</t>
  </si>
  <si>
    <t>To Ensure a Safe &amp; Healthy Environment</t>
  </si>
  <si>
    <t>Tons of Waste collected Weekly from Wards 3, 4 &amp; 6</t>
  </si>
  <si>
    <t>R785 000.00</t>
  </si>
  <si>
    <t>Waste report on awareness campaigns  and pictures</t>
  </si>
  <si>
    <t>Green Projects: Number of Waste Transfer Stations for waste sorting (SMMEs – Youth &amp; LED – Exit for GGD)</t>
  </si>
  <si>
    <t>Report and pictures</t>
  </si>
  <si>
    <t>Green Projects: Number of Municipal Recycling Projects (SMMEs – Youth &amp; LED – Exit for GGD)</t>
  </si>
  <si>
    <t>Start Date of Garden Waste Drop off Site Operation (EPWP Exit Programme)</t>
  </si>
  <si>
    <t>Date of Training for Informal Waste Pickers</t>
  </si>
  <si>
    <t>BSD4</t>
  </si>
  <si>
    <t>R2 300 000.00</t>
  </si>
  <si>
    <t>Number of training programmes for EPWP workers</t>
  </si>
  <si>
    <t>Training schedule and attendance registers</t>
  </si>
  <si>
    <t>Number of quarterly EPWP evaluation reports submitted to Public Works</t>
  </si>
  <si>
    <t>Quarterly evaluation reports and correspondance submitted to Public Works</t>
  </si>
  <si>
    <t>Number of Youth trained through the skills development and training for out of school youth</t>
  </si>
  <si>
    <t>Number of unemployed youth</t>
  </si>
  <si>
    <t>Training registers and report by service providers</t>
  </si>
  <si>
    <t>To ensure effective asset management</t>
  </si>
  <si>
    <t>Included in Outreach Budget</t>
  </si>
  <si>
    <t>List of projects to be handed over and pictures</t>
  </si>
  <si>
    <t>LED1</t>
  </si>
  <si>
    <t>R300 000.00</t>
  </si>
  <si>
    <t>All 7 Wards</t>
  </si>
  <si>
    <t>List of projects, Report and pictures</t>
  </si>
  <si>
    <t xml:space="preserve">Quarterly reports on Livestock Farmers Trained </t>
  </si>
  <si>
    <t>Training schedule, Training registers and reports</t>
  </si>
  <si>
    <t>LED2</t>
  </si>
  <si>
    <t>To develop and support all emerging SMMEs and Cooperatives within the municipality</t>
  </si>
  <si>
    <t xml:space="preserve">Date of  LED Forum Launch </t>
  </si>
  <si>
    <t>R220 000.00</t>
  </si>
  <si>
    <t>Registers, reports and pictures</t>
  </si>
  <si>
    <t xml:space="preserve">Number of Cooperatives Start up business projects (Waste Mgt Green Economy Projects) </t>
  </si>
  <si>
    <t>List of startup cooperatives (with contact details)</t>
  </si>
  <si>
    <t>Number of activation activities for Mkhamba Fair Business EXPO</t>
  </si>
  <si>
    <t>R350 00.00</t>
  </si>
  <si>
    <t>Date of Mkhamba Fair Business EXPO</t>
  </si>
  <si>
    <t>Registers of exhibitors and pictures</t>
  </si>
  <si>
    <t>Date of tourism brochure review by Council</t>
  </si>
  <si>
    <t>R150 000.00</t>
  </si>
  <si>
    <t>Council resolution and reviewed brochure</t>
  </si>
  <si>
    <t>Number of meetings on the development of Mkhambathini Tourism Route</t>
  </si>
  <si>
    <t xml:space="preserve">Date of Mkhambathini Tourism Route Launch  </t>
  </si>
  <si>
    <t>LED7</t>
  </si>
  <si>
    <r>
      <t xml:space="preserve">Date of </t>
    </r>
    <r>
      <rPr>
        <b/>
        <sz val="12"/>
        <color rgb="FF000000"/>
        <rFont val="Arial Narrow"/>
        <family val="2"/>
      </rPr>
      <t xml:space="preserve">“Azibuye Emasisweni” </t>
    </r>
    <r>
      <rPr>
        <sz val="12"/>
        <color rgb="FF000000"/>
        <rFont val="Arial Narrow"/>
        <family val="2"/>
      </rPr>
      <t>Cultural Knowledge workshops for young girls</t>
    </r>
  </si>
  <si>
    <r>
      <t xml:space="preserve">Date of </t>
    </r>
    <r>
      <rPr>
        <b/>
        <sz val="12"/>
        <color rgb="FF000000"/>
        <rFont val="Arial Narrow"/>
        <family val="2"/>
      </rPr>
      <t xml:space="preserve">“Azibuye Emasisweni” </t>
    </r>
    <r>
      <rPr>
        <sz val="12"/>
        <color rgb="FF000000"/>
        <rFont val="Arial Narrow"/>
        <family val="2"/>
      </rPr>
      <t>Cultural Knowledge workshops for young boys</t>
    </r>
  </si>
  <si>
    <r>
      <t xml:space="preserve">Dates of </t>
    </r>
    <r>
      <rPr>
        <b/>
        <sz val="12"/>
        <color rgb="FF000000"/>
        <rFont val="Arial Narrow"/>
        <family val="2"/>
      </rPr>
      <t xml:space="preserve">“Umkhangiso wamaciko Omkhambathi” </t>
    </r>
    <r>
      <rPr>
        <sz val="12"/>
        <color rgb="FF000000"/>
        <rFont val="Arial Narrow"/>
        <family val="2"/>
      </rPr>
      <t>Competition</t>
    </r>
  </si>
  <si>
    <t>18 &amp; 19 September 2021</t>
  </si>
  <si>
    <t>November &amp; December 2020</t>
  </si>
  <si>
    <t>18 &amp; 19- Sept-21</t>
  </si>
  <si>
    <r>
      <t xml:space="preserve">Date of </t>
    </r>
    <r>
      <rPr>
        <b/>
        <sz val="12"/>
        <color rgb="FF000000"/>
        <rFont val="Arial Narrow"/>
        <family val="2"/>
      </rPr>
      <t>“Umhlangano wamabutho nezintombi”</t>
    </r>
  </si>
  <si>
    <t>Number of artist and crafters development workshops</t>
  </si>
  <si>
    <t>LED3</t>
  </si>
  <si>
    <t>To promote the rights of vulnerable groups through various socio-economic development programmes</t>
  </si>
  <si>
    <t>Date of Annual Career Exhibition for youth in and out of school</t>
  </si>
  <si>
    <t>Quarter 1 – 31 August 2021 (Out)
Q4 – 31 May 2021 (In)</t>
  </si>
  <si>
    <t>August &amp; May 2021</t>
  </si>
  <si>
    <t>Quarter 1 – 31 August 2021 (Out)
Q4 – 31 May 2022 (In)</t>
  </si>
  <si>
    <t>31-Aug-21 (Out)</t>
  </si>
  <si>
    <t>31-May-22 (In)</t>
  </si>
  <si>
    <t>R3 870 000.00</t>
  </si>
  <si>
    <t>Dates of Annual Matric Exam Prayers for Mkhambathini and Mid-illovo Circuits</t>
  </si>
  <si>
    <t>01 &amp; 08 September 2021</t>
  </si>
  <si>
    <t>01 &amp; 08 Sep-21</t>
  </si>
  <si>
    <t>Date of Annual Mkhambathini Schools Achievement Awards</t>
  </si>
  <si>
    <t>Date of Annual Mkhambathini Community Youth Achievement Awards</t>
  </si>
  <si>
    <t>Date of Youth Indaba</t>
  </si>
  <si>
    <t>Date of Induction workshop for the Youth Council</t>
  </si>
  <si>
    <t>tbc</t>
  </si>
  <si>
    <r>
      <t xml:space="preserve">Date of </t>
    </r>
    <r>
      <rPr>
        <b/>
        <sz val="12"/>
        <rFont val="Arial Narrow"/>
        <family val="2"/>
      </rPr>
      <t>“Beauty Meets Beads”</t>
    </r>
    <r>
      <rPr>
        <sz val="12"/>
        <rFont val="Arial Narrow"/>
        <family val="2"/>
      </rPr>
      <t xml:space="preserve"> show</t>
    </r>
  </si>
  <si>
    <t>Photos and reports</t>
  </si>
  <si>
    <r>
      <t>Date of Municipal</t>
    </r>
    <r>
      <rPr>
        <b/>
        <sz val="12"/>
        <rFont val="Arial Narrow"/>
        <family val="2"/>
      </rPr>
      <t xml:space="preserve"> "Take a Girl  Child to Work"</t>
    </r>
    <r>
      <rPr>
        <sz val="12"/>
        <rFont val="Arial Narrow"/>
        <family val="2"/>
      </rPr>
      <t xml:space="preserve"> programme</t>
    </r>
  </si>
  <si>
    <r>
      <t>Date of Municipal</t>
    </r>
    <r>
      <rPr>
        <b/>
        <sz val="12"/>
        <rFont val="Arial Narrow"/>
        <family val="2"/>
      </rPr>
      <t xml:space="preserve"> "Take a  Boy Child to Work"</t>
    </r>
    <r>
      <rPr>
        <sz val="12"/>
        <rFont val="Arial Narrow"/>
        <family val="2"/>
      </rPr>
      <t xml:space="preserve"> programme</t>
    </r>
  </si>
  <si>
    <t xml:space="preserve">Date of Special Programmes Forum Launch </t>
  </si>
  <si>
    <t>R3 185 000.00</t>
  </si>
  <si>
    <t>Number of Quarterly Disability Awareness Campaigns</t>
  </si>
  <si>
    <r>
      <t xml:space="preserve">Date of </t>
    </r>
    <r>
      <rPr>
        <b/>
        <sz val="12"/>
        <rFont val="Arial Narrow"/>
        <family val="2"/>
      </rPr>
      <t>“</t>
    </r>
    <r>
      <rPr>
        <b/>
        <i/>
        <sz val="12"/>
        <rFont val="Arial Narrow"/>
        <family val="2"/>
      </rPr>
      <t>Annual Disability Sports Day”</t>
    </r>
    <r>
      <rPr>
        <i/>
        <sz val="12"/>
        <rFont val="Arial Narrow"/>
        <family val="2"/>
      </rPr>
      <t xml:space="preserve"> </t>
    </r>
  </si>
  <si>
    <r>
      <t xml:space="preserve">Number of Disable persons attending the </t>
    </r>
    <r>
      <rPr>
        <b/>
        <i/>
        <sz val="12"/>
        <rFont val="Arial Narrow"/>
        <family val="2"/>
      </rPr>
      <t>“Annual Disability Imbizo”</t>
    </r>
  </si>
  <si>
    <t>Attendance Registers and pictures</t>
  </si>
  <si>
    <t>Date of Men’s Dialogues in all wards</t>
  </si>
  <si>
    <t>Date of Women’s Dialogues in all wards</t>
  </si>
  <si>
    <t>Date of Senior Citizen’s Dialogues in all wards</t>
  </si>
  <si>
    <r>
      <t xml:space="preserve">Date of </t>
    </r>
    <r>
      <rPr>
        <b/>
        <i/>
        <sz val="12"/>
        <rFont val="Arial Narrow"/>
        <family val="2"/>
      </rPr>
      <t>“Local Golden Games Sports Day”</t>
    </r>
  </si>
  <si>
    <t>Coordinate and host Senior Citizens event through Operation MBO</t>
  </si>
  <si>
    <r>
      <t xml:space="preserve">Number of Senior Citizens attending the </t>
    </r>
    <r>
      <rPr>
        <b/>
        <i/>
        <sz val="12"/>
        <rFont val="Arial Narrow"/>
        <family val="2"/>
      </rPr>
      <t>“Annual Senior Citizens Operation MBO”</t>
    </r>
  </si>
  <si>
    <t>LED4</t>
  </si>
  <si>
    <t>To promote Sports and Recreation</t>
  </si>
  <si>
    <t>Coordinate participation in the Annual Mayoral games and participation in the  Annual District Games</t>
  </si>
  <si>
    <t>Date of Annual Mayoral Games</t>
  </si>
  <si>
    <t>R1 680 000.00</t>
  </si>
  <si>
    <t>Sports Coaching workshops implemented and tournaments held</t>
  </si>
  <si>
    <t>Number of upcoming sports coaches attending the annual Sports Coaching Workshop</t>
  </si>
  <si>
    <r>
      <t>Date of “</t>
    </r>
    <r>
      <rPr>
        <b/>
        <sz val="12"/>
        <rFont val="Arial Narrow"/>
        <family val="2"/>
      </rPr>
      <t>Annual Nkanyiso Mngwengwe”</t>
    </r>
    <r>
      <rPr>
        <sz val="12"/>
        <rFont val="Arial Narrow"/>
        <family val="2"/>
      </rPr>
      <t xml:space="preserve"> Tournament </t>
    </r>
  </si>
  <si>
    <t>LED37</t>
  </si>
  <si>
    <t>Ensure implementation of Operation Sukuma Sakhe</t>
  </si>
  <si>
    <t>Number of quarterly OSS Local Task Team Meetings</t>
  </si>
  <si>
    <t>R170 000.00</t>
  </si>
  <si>
    <t>Attendance registers and minutes</t>
  </si>
  <si>
    <t>Number of Quarterly Operation MBO campaigns</t>
  </si>
  <si>
    <t>Number of Active OSS War Rooms</t>
  </si>
  <si>
    <t>Attendance registers and minutes/ reports</t>
  </si>
  <si>
    <t xml:space="preserve">Number of Humanitarian Events in commemoration of Mandela Day </t>
  </si>
  <si>
    <t>LED5</t>
  </si>
  <si>
    <t>To create awareness and promote healthy lifestyles that combat dreaded diseases such as HIV/AIDS and COVID-19</t>
  </si>
  <si>
    <t>Coordinate and hold Local Aids Council Meetings</t>
  </si>
  <si>
    <t>Number of Quarterly Local Aids Council Meetings</t>
  </si>
  <si>
    <t>R340 000.00</t>
  </si>
  <si>
    <t xml:space="preserve">Number of Quarterly Ward Aids Committees Meetings </t>
  </si>
  <si>
    <t>Number of Quarterly Health Awareness Campaigns</t>
  </si>
  <si>
    <t>Coordinate and hold a lifeskills, workshops and  programmes aimed at reducing teenage pregnancy, substance abuse and HIV/AIDS infections amongst teenagers and youth</t>
  </si>
  <si>
    <t>Number of Quarterly Life skills Workshops for youth in schools (Ikusasa-lakho)</t>
  </si>
  <si>
    <t>Number of Parenting Workshops for young mothers</t>
  </si>
  <si>
    <t>2 (Q1&amp;3)</t>
  </si>
  <si>
    <t xml:space="preserve"> Number of Families Matter Workshops </t>
  </si>
  <si>
    <t>2 (1&amp;3)</t>
  </si>
  <si>
    <t>Number of Life skills Workshops for Maidens (Ikusasa-lakho) for wards 1, 2 and 7</t>
  </si>
  <si>
    <t>1 (Q1)</t>
  </si>
  <si>
    <t>Number of Workshops for Matrons for wards 1, 2 and 7</t>
  </si>
  <si>
    <t xml:space="preserve">Coordinate lifeskills workshops for Young boys </t>
  </si>
  <si>
    <t>Number of Life skills Workshops for Young boys (Ikusasa-lakho) for wards 1, 2 and 7</t>
  </si>
  <si>
    <t>1 (Q2)</t>
  </si>
  <si>
    <t xml:space="preserve">Percentage spent on EPWP allocation (accumulative) </t>
  </si>
  <si>
    <t>1 329 000.00</t>
  </si>
  <si>
    <t>FIN4</t>
  </si>
  <si>
    <t>CC4</t>
  </si>
  <si>
    <t>Date of approval of the Disaster Management Plan review</t>
  </si>
  <si>
    <t>R950 000.00</t>
  </si>
  <si>
    <t>Date of approval of the Disaster Management Seasonal Sector Plans review</t>
  </si>
  <si>
    <t>30 September 2021
31 March 2022</t>
  </si>
  <si>
    <t>Council resolution and seasonal plans</t>
  </si>
  <si>
    <t>Number of Quarterly Disaster Management Forum Meetings</t>
  </si>
  <si>
    <t>Registers</t>
  </si>
  <si>
    <t>Number of Monthly Reports on Disaster Relief Support to vulnerable community members affected by disaster incidents</t>
  </si>
  <si>
    <t>Reports and list of beneficiaries</t>
  </si>
  <si>
    <t>Number of Disaster awareness campaigns in all wards</t>
  </si>
  <si>
    <t>Number of Disaster awareness campaigns in schools</t>
  </si>
  <si>
    <t>Dates of Annual Training and workshops for Disaster Volunteers</t>
  </si>
  <si>
    <t>Training schedule, registers and report</t>
  </si>
  <si>
    <t>FIN6</t>
  </si>
  <si>
    <t>GG8</t>
  </si>
  <si>
    <t xml:space="preserve">Number of Full Council meetings  held </t>
  </si>
  <si>
    <t>To ensure that the Budget is spent according to budget projection</t>
  </si>
  <si>
    <t>LED9</t>
  </si>
  <si>
    <t xml:space="preserve">To transform the Municipality into  performance driven Municipality ensure an effective Audit and Performance Committee
</t>
  </si>
  <si>
    <t>GG6</t>
  </si>
  <si>
    <t>8/31/20220</t>
  </si>
  <si>
    <t>31 March 2022 (Draft adoption)</t>
  </si>
  <si>
    <t>30 June 2022 (Final adoption)</t>
  </si>
  <si>
    <t>SDBIP 2021/2022</t>
  </si>
  <si>
    <t>Report /   Practical Completion Certificates</t>
  </si>
  <si>
    <t xml:space="preserve">ORGANISATIONAL SCORECARD FOR 2021/2022 </t>
  </si>
  <si>
    <t>Establishment of ward-based central  waste sorting and disposal areas managed through EPWP and CWP Programmes to reduce the level of waste sent to the landfill site</t>
  </si>
  <si>
    <t>1716Tons</t>
  </si>
  <si>
    <t>143Tons</t>
  </si>
  <si>
    <t>Weekly collection schedule, Msunduzi Landfill site slips or Invoices</t>
  </si>
  <si>
    <t>Number of Quarterly Community Clean up Campaigns</t>
  </si>
  <si>
    <t>WMO clean-up campaign reports and pictures</t>
  </si>
  <si>
    <t>Number of Waste Management  Awareness Campaigns</t>
  </si>
  <si>
    <t>WMO Report and pictures</t>
  </si>
  <si>
    <t>Ward 3,4,1</t>
  </si>
  <si>
    <t>Institutionsl (W3)</t>
  </si>
  <si>
    <t>Number greening project(trees/ gardens)  in all wards through the municipal greening project</t>
  </si>
  <si>
    <t xml:space="preserve">Pictures and report by WMO </t>
  </si>
  <si>
    <t>Attendance Register and WMO Report</t>
  </si>
  <si>
    <t xml:space="preserve">Number of reports social relief  packs issued to indigent households monthly </t>
  </si>
  <si>
    <t xml:space="preserve">Monthly Report on social relief support </t>
  </si>
  <si>
    <t>Number of work opportunities created through EPWP           (static after Q1 recruitment.  This must be 150 at all times)</t>
  </si>
  <si>
    <t>EPWP Projects List of beneficiaries</t>
  </si>
  <si>
    <t>Number of Agricultural Projects supported in all wards             (similar number)</t>
  </si>
  <si>
    <t xml:space="preserve">Quarterly reports on SMME &amp; Cooperatives support and  training programmes implemented </t>
  </si>
  <si>
    <t>LED Manager's Report</t>
  </si>
  <si>
    <t>Number of Senior Citizens ready to Participate in the District Senior Citizens  Games</t>
  </si>
  <si>
    <t xml:space="preserve">Number of Mkhambathini players ready to participate in the nnual District  or National  league Games </t>
  </si>
  <si>
    <t>Number of teenage health mentors Selected</t>
  </si>
  <si>
    <t>Disaster     Management Plans Developed and approved</t>
  </si>
  <si>
    <t>Ensure a functional Disaster  Management Advisory Forum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</si>
</sst>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&quot;#,##0;[Red]\-&quot;R&quot;#,##0"/>
    <numFmt numFmtId="8" formatCode="&quot;R&quot;#,##0.00;[Red]\-&quot;R&quot;#,##0.00"/>
    <numFmt numFmtId="164" formatCode="&quot;R&quot;#,##0"/>
    <numFmt numFmtId="165" formatCode="&quot;R&quot;\ #,##0.00"/>
  </numFmts>
  <fonts count="33" x14ac:knownFonts="1"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color rgb="FFFF0000"/>
      <name val="Calibri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1"/>
      <color theme="0"/>
      <name val="Arial Narrow"/>
      <family val="2"/>
    </font>
    <font>
      <b/>
      <sz val="16"/>
      <color theme="0"/>
      <name val="Calibri"/>
      <family val="2"/>
      <scheme val="minor"/>
    </font>
    <font>
      <sz val="11"/>
      <color rgb="FFFF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sz val="12"/>
      <color theme="1"/>
      <name val="Arial Narrow"/>
      <family val="2"/>
    </font>
    <font>
      <b/>
      <sz val="12"/>
      <name val="Century Gothic"/>
      <family val="2"/>
    </font>
    <font>
      <b/>
      <sz val="14"/>
      <name val="Calibri"/>
      <family val="2"/>
      <scheme val="minor"/>
    </font>
    <font>
      <b/>
      <sz val="14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D59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9">
    <xf numFmtId="0" fontId="0" fillId="0" borderId="0" xfId="0"/>
    <xf numFmtId="0" fontId="6" fillId="5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top" wrapText="1"/>
    </xf>
    <xf numFmtId="0" fontId="8" fillId="11" borderId="1" xfId="0" applyFont="1" applyFill="1" applyBorder="1" applyAlignment="1">
      <alignment horizontal="center" vertical="center" wrapText="1"/>
    </xf>
    <xf numFmtId="15" fontId="8" fillId="8" borderId="1" xfId="0" applyNumberFormat="1" applyFont="1" applyFill="1" applyBorder="1" applyAlignment="1">
      <alignment horizontal="center" vertical="center" wrapText="1"/>
    </xf>
    <xf numFmtId="15" fontId="8" fillId="11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15" fontId="6" fillId="0" borderId="1" xfId="0" applyNumberFormat="1" applyFont="1" applyFill="1" applyBorder="1" applyAlignment="1">
      <alignment horizontal="center" vertical="center" wrapText="1"/>
    </xf>
    <xf numFmtId="0" fontId="8" fillId="11" borderId="1" xfId="0" applyNumberFormat="1" applyFont="1" applyFill="1" applyBorder="1" applyAlignment="1">
      <alignment horizontal="center" vertical="center" wrapText="1"/>
    </xf>
    <xf numFmtId="0" fontId="8" fillId="8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12" borderId="1" xfId="0" applyFill="1" applyBorder="1"/>
    <xf numFmtId="0" fontId="9" fillId="12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12" borderId="4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5" fontId="6" fillId="0" borderId="1" xfId="0" applyNumberFormat="1" applyFont="1" applyBorder="1" applyAlignment="1">
      <alignment horizontal="center" vertical="center" wrapText="1"/>
    </xf>
    <xf numFmtId="6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" fontId="8" fillId="12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5" fontId="6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16" fontId="8" fillId="11" borderId="1" xfId="0" applyNumberFormat="1" applyFont="1" applyFill="1" applyBorder="1" applyAlignment="1">
      <alignment horizontal="center" vertical="center" wrapText="1"/>
    </xf>
    <xf numFmtId="16" fontId="8" fillId="8" borderId="1" xfId="0" applyNumberFormat="1" applyFont="1" applyFill="1" applyBorder="1" applyAlignment="1">
      <alignment horizontal="center" vertical="center" wrapText="1"/>
    </xf>
    <xf numFmtId="16" fontId="6" fillId="5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9" fontId="8" fillId="11" borderId="1" xfId="0" applyNumberFormat="1" applyFont="1" applyFill="1" applyBorder="1" applyAlignment="1">
      <alignment horizontal="center" vertical="center" wrapText="1"/>
    </xf>
    <xf numFmtId="9" fontId="8" fillId="8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20" fontId="8" fillId="11" borderId="1" xfId="0" applyNumberFormat="1" applyFont="1" applyFill="1" applyBorder="1" applyAlignment="1">
      <alignment horizontal="center" vertical="center" wrapText="1"/>
    </xf>
    <xf numFmtId="20" fontId="8" fillId="8" borderId="1" xfId="0" applyNumberFormat="1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 wrapText="1"/>
    </xf>
    <xf numFmtId="0" fontId="8" fillId="11" borderId="1" xfId="0" quotePrefix="1" applyNumberFormat="1" applyFont="1" applyFill="1" applyBorder="1" applyAlignment="1">
      <alignment horizontal="center" vertical="center" wrapText="1"/>
    </xf>
    <xf numFmtId="0" fontId="8" fillId="8" borderId="1" xfId="0" quotePrefix="1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9" fontId="8" fillId="12" borderId="1" xfId="0" applyNumberFormat="1" applyFont="1" applyFill="1" applyBorder="1" applyAlignment="1">
      <alignment horizontal="center" vertical="center" wrapText="1"/>
    </xf>
    <xf numFmtId="6" fontId="8" fillId="0" borderId="1" xfId="0" applyNumberFormat="1" applyFont="1" applyBorder="1" applyAlignment="1">
      <alignment horizontal="center" vertical="center" wrapText="1"/>
    </xf>
    <xf numFmtId="16" fontId="8" fillId="11" borderId="6" xfId="0" applyNumberFormat="1" applyFont="1" applyFill="1" applyBorder="1" applyAlignment="1">
      <alignment horizontal="center" vertical="center"/>
    </xf>
    <xf numFmtId="16" fontId="8" fillId="8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" fontId="8" fillId="11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9" fontId="8" fillId="11" borderId="1" xfId="0" applyNumberFormat="1" applyFont="1" applyFill="1" applyBorder="1" applyAlignment="1">
      <alignment horizontal="center" vertical="center"/>
    </xf>
    <xf numFmtId="0" fontId="8" fillId="11" borderId="1" xfId="0" quotePrefix="1" applyFont="1" applyFill="1" applyBorder="1" applyAlignment="1">
      <alignment horizontal="center" vertical="center"/>
    </xf>
    <xf numFmtId="0" fontId="8" fillId="8" borderId="1" xfId="0" quotePrefix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5" fontId="8" fillId="4" borderId="1" xfId="0" applyNumberFormat="1" applyFont="1" applyFill="1" applyBorder="1" applyAlignment="1">
      <alignment horizontal="center" vertical="center"/>
    </xf>
    <xf numFmtId="15" fontId="8" fillId="4" borderId="1" xfId="0" applyNumberFormat="1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15" fontId="8" fillId="12" borderId="1" xfId="0" applyNumberFormat="1" applyFont="1" applyFill="1" applyBorder="1" applyAlignment="1">
      <alignment horizontal="center" vertical="center" wrapText="1"/>
    </xf>
    <xf numFmtId="15" fontId="8" fillId="11" borderId="6" xfId="0" applyNumberFormat="1" applyFont="1" applyFill="1" applyBorder="1" applyAlignment="1">
      <alignment horizontal="center" vertical="center" wrapText="1"/>
    </xf>
    <xf numFmtId="15" fontId="8" fillId="8" borderId="6" xfId="0" applyNumberFormat="1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15" fontId="6" fillId="13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6" fontId="8" fillId="13" borderId="1" xfId="0" applyNumberFormat="1" applyFont="1" applyFill="1" applyBorder="1" applyAlignment="1">
      <alignment horizontal="center" vertical="center" wrapText="1"/>
    </xf>
    <xf numFmtId="0" fontId="6" fillId="13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0" fontId="8" fillId="12" borderId="1" xfId="0" applyNumberFormat="1" applyFont="1" applyFill="1" applyBorder="1" applyAlignment="1">
      <alignment horizontal="center" vertical="center" wrapText="1"/>
    </xf>
    <xf numFmtId="6" fontId="6" fillId="0" borderId="1" xfId="0" applyNumberFormat="1" applyFont="1" applyFill="1" applyBorder="1" applyAlignment="1">
      <alignment horizontal="center" vertical="center" wrapText="1"/>
    </xf>
    <xf numFmtId="15" fontId="8" fillId="0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5" fillId="1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90" wrapText="1"/>
    </xf>
    <xf numFmtId="0" fontId="5" fillId="10" borderId="14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6" fontId="8" fillId="0" borderId="6" xfId="0" applyNumberFormat="1" applyFont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6" fontId="8" fillId="12" borderId="6" xfId="0" applyNumberFormat="1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49" fontId="8" fillId="8" borderId="6" xfId="0" applyNumberFormat="1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8" fillId="11" borderId="1" xfId="0" applyNumberFormat="1" applyFont="1" applyFill="1" applyBorder="1" applyAlignment="1">
      <alignment horizontal="center" vertical="center" wrapText="1"/>
    </xf>
    <xf numFmtId="15" fontId="8" fillId="0" borderId="1" xfId="0" applyNumberFormat="1" applyFont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5" fontId="6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textRotation="90" wrapText="1"/>
    </xf>
    <xf numFmtId="0" fontId="3" fillId="0" borderId="0" xfId="0" applyFont="1" applyAlignment="1">
      <alignment vertical="center" textRotation="90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9" fontId="8" fillId="12" borderId="6" xfId="0" applyNumberFormat="1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/>
    </xf>
    <xf numFmtId="9" fontId="8" fillId="8" borderId="6" xfId="0" applyNumberFormat="1" applyFont="1" applyFill="1" applyBorder="1" applyAlignment="1">
      <alignment horizontal="center" vertical="center" wrapText="1"/>
    </xf>
    <xf numFmtId="6" fontId="6" fillId="0" borderId="6" xfId="0" applyNumberFormat="1" applyFont="1" applyBorder="1" applyAlignment="1">
      <alignment horizontal="center" vertical="center" wrapText="1"/>
    </xf>
    <xf numFmtId="16" fontId="8" fillId="0" borderId="6" xfId="0" applyNumberFormat="1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9" fontId="6" fillId="0" borderId="12" xfId="0" applyNumberFormat="1" applyFont="1" applyBorder="1" applyAlignment="1">
      <alignment horizontal="center" vertical="center" wrapText="1"/>
    </xf>
    <xf numFmtId="6" fontId="6" fillId="0" borderId="12" xfId="0" applyNumberFormat="1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textRotation="90"/>
    </xf>
    <xf numFmtId="0" fontId="8" fillId="0" borderId="11" xfId="0" applyFont="1" applyFill="1" applyBorder="1" applyAlignment="1">
      <alignment horizontal="center" vertical="center" textRotation="90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9" fontId="8" fillId="0" borderId="1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1" fillId="10" borderId="2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 wrapText="1" readingOrder="1"/>
    </xf>
    <xf numFmtId="0" fontId="23" fillId="12" borderId="3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 readingOrder="1"/>
    </xf>
    <xf numFmtId="0" fontId="23" fillId="8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 readingOrder="1"/>
    </xf>
    <xf numFmtId="0" fontId="23" fillId="8" borderId="4" xfId="0" applyFont="1" applyFill="1" applyBorder="1" applyAlignment="1">
      <alignment horizontal="center" vertical="center" wrapText="1"/>
    </xf>
    <xf numFmtId="0" fontId="23" fillId="11" borderId="2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center" wrapText="1" readingOrder="1"/>
    </xf>
    <xf numFmtId="15" fontId="23" fillId="12" borderId="3" xfId="0" applyNumberFormat="1" applyFont="1" applyFill="1" applyBorder="1" applyAlignment="1">
      <alignment horizontal="center" vertical="center" wrapText="1"/>
    </xf>
    <xf numFmtId="15" fontId="23" fillId="8" borderId="1" xfId="0" applyNumberFormat="1" applyFont="1" applyFill="1" applyBorder="1" applyAlignment="1">
      <alignment horizontal="center" vertical="center" wrapText="1" readingOrder="1"/>
    </xf>
    <xf numFmtId="15" fontId="23" fillId="0" borderId="1" xfId="0" applyNumberFormat="1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/>
    </xf>
    <xf numFmtId="15" fontId="23" fillId="11" borderId="1" xfId="0" applyNumberFormat="1" applyFont="1" applyFill="1" applyBorder="1" applyAlignment="1">
      <alignment horizontal="center" vertical="center" wrapText="1"/>
    </xf>
    <xf numFmtId="0" fontId="23" fillId="8" borderId="6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3" fillId="12" borderId="4" xfId="0" applyFont="1" applyFill="1" applyBorder="1" applyAlignment="1">
      <alignment horizontal="center" vertical="center" wrapText="1"/>
    </xf>
    <xf numFmtId="0" fontId="23" fillId="11" borderId="4" xfId="0" applyFont="1" applyFill="1" applyBorder="1" applyAlignment="1">
      <alignment horizontal="center" vertical="center" wrapText="1"/>
    </xf>
    <xf numFmtId="15" fontId="23" fillId="8" borderId="1" xfId="0" applyNumberFormat="1" applyFont="1" applyFill="1" applyBorder="1" applyAlignment="1">
      <alignment horizontal="center" vertical="center" wrapText="1"/>
    </xf>
    <xf numFmtId="15" fontId="23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 readingOrder="1"/>
    </xf>
    <xf numFmtId="15" fontId="23" fillId="12" borderId="1" xfId="0" applyNumberFormat="1" applyFont="1" applyFill="1" applyBorder="1" applyAlignment="1">
      <alignment horizontal="center" vertical="center" wrapText="1" readingOrder="1"/>
    </xf>
    <xf numFmtId="15" fontId="23" fillId="11" borderId="2" xfId="0" applyNumberFormat="1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 readingOrder="1"/>
    </xf>
    <xf numFmtId="17" fontId="23" fillId="0" borderId="1" xfId="0" applyNumberFormat="1" applyFont="1" applyBorder="1" applyAlignment="1">
      <alignment horizontal="center" vertical="center" wrapText="1" readingOrder="1"/>
    </xf>
    <xf numFmtId="0" fontId="23" fillId="12" borderId="5" xfId="0" applyFont="1" applyFill="1" applyBorder="1" applyAlignment="1">
      <alignment horizontal="center" vertical="center" wrapText="1" readingOrder="1"/>
    </xf>
    <xf numFmtId="0" fontId="23" fillId="8" borderId="5" xfId="0" applyFont="1" applyFill="1" applyBorder="1" applyAlignment="1">
      <alignment horizontal="center" vertical="center" wrapText="1" readingOrder="1"/>
    </xf>
    <xf numFmtId="17" fontId="23" fillId="11" borderId="2" xfId="0" applyNumberFormat="1" applyFont="1" applyFill="1" applyBorder="1" applyAlignment="1">
      <alignment horizontal="center" vertical="center" wrapText="1"/>
    </xf>
    <xf numFmtId="15" fontId="23" fillId="12" borderId="4" xfId="0" applyNumberFormat="1" applyFont="1" applyFill="1" applyBorder="1" applyAlignment="1">
      <alignment horizontal="center" vertical="center" wrapText="1" readingOrder="1"/>
    </xf>
    <xf numFmtId="15" fontId="23" fillId="8" borderId="4" xfId="0" applyNumberFormat="1" applyFont="1" applyFill="1" applyBorder="1" applyAlignment="1">
      <alignment horizontal="center" vertical="center" wrapText="1" readingOrder="1"/>
    </xf>
    <xf numFmtId="0" fontId="30" fillId="12" borderId="1" xfId="0" applyFont="1" applyFill="1" applyBorder="1" applyAlignment="1">
      <alignment horizontal="center" vertical="center" wrapText="1" readingOrder="1"/>
    </xf>
    <xf numFmtId="0" fontId="30" fillId="8" borderId="1" xfId="0" applyFont="1" applyFill="1" applyBorder="1" applyAlignment="1">
      <alignment horizontal="center" vertical="center" wrapText="1" readingOrder="1"/>
    </xf>
    <xf numFmtId="0" fontId="30" fillId="0" borderId="1" xfId="0" applyFont="1" applyBorder="1" applyAlignment="1">
      <alignment horizontal="center" vertical="center" wrapText="1" readingOrder="1"/>
    </xf>
    <xf numFmtId="0" fontId="30" fillId="8" borderId="4" xfId="0" applyFont="1" applyFill="1" applyBorder="1" applyAlignment="1">
      <alignment horizontal="center" vertical="center" wrapText="1" readingOrder="1"/>
    </xf>
    <xf numFmtId="0" fontId="23" fillId="11" borderId="1" xfId="0" applyFont="1" applyFill="1" applyBorder="1" applyAlignment="1">
      <alignment horizontal="center" vertical="center" wrapText="1" readingOrder="1"/>
    </xf>
    <xf numFmtId="0" fontId="23" fillId="5" borderId="1" xfId="0" applyFont="1" applyFill="1" applyBorder="1" applyAlignment="1">
      <alignment horizontal="center" vertical="center" wrapText="1"/>
    </xf>
    <xf numFmtId="9" fontId="23" fillId="12" borderId="1" xfId="0" applyNumberFormat="1" applyFont="1" applyFill="1" applyBorder="1" applyAlignment="1">
      <alignment horizontal="center" vertical="center" wrapText="1"/>
    </xf>
    <xf numFmtId="9" fontId="23" fillId="11" borderId="1" xfId="0" applyNumberFormat="1" applyFont="1" applyFill="1" applyBorder="1" applyAlignment="1">
      <alignment horizontal="center" vertical="center" wrapText="1"/>
    </xf>
    <xf numFmtId="9" fontId="23" fillId="8" borderId="1" xfId="0" applyNumberFormat="1" applyFont="1" applyFill="1" applyBorder="1" applyAlignment="1">
      <alignment horizontal="center" vertical="center" wrapText="1"/>
    </xf>
    <xf numFmtId="9" fontId="23" fillId="0" borderId="1" xfId="0" applyNumberFormat="1" applyFont="1" applyBorder="1" applyAlignment="1">
      <alignment horizontal="center" vertical="center" wrapText="1"/>
    </xf>
    <xf numFmtId="165" fontId="23" fillId="5" borderId="4" xfId="0" applyNumberFormat="1" applyFont="1" applyFill="1" applyBorder="1" applyAlignment="1">
      <alignment horizontal="center" vertical="center" wrapText="1"/>
    </xf>
    <xf numFmtId="8" fontId="23" fillId="12" borderId="1" xfId="0" applyNumberFormat="1" applyFont="1" applyFill="1" applyBorder="1" applyAlignment="1">
      <alignment horizontal="center" vertical="center" wrapText="1"/>
    </xf>
    <xf numFmtId="0" fontId="24" fillId="13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1" fillId="0" borderId="13" xfId="0" applyFont="1" applyFill="1" applyBorder="1" applyAlignment="1">
      <alignment horizontal="center" vertical="center" textRotation="90" wrapText="1"/>
    </xf>
    <xf numFmtId="0" fontId="11" fillId="0" borderId="8" xfId="0" applyFont="1" applyFill="1" applyBorder="1" applyAlignment="1">
      <alignment horizontal="center" vertical="center" textRotation="90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vertical="center" textRotation="90" wrapText="1"/>
    </xf>
    <xf numFmtId="1" fontId="8" fillId="8" borderId="6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6" fontId="8" fillId="0" borderId="6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vertical="center"/>
    </xf>
    <xf numFmtId="0" fontId="31" fillId="0" borderId="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6" fillId="13" borderId="6" xfId="0" applyFont="1" applyFill="1" applyBorder="1" applyAlignment="1">
      <alignment horizontal="center" vertical="center" wrapText="1"/>
    </xf>
    <xf numFmtId="6" fontId="6" fillId="0" borderId="6" xfId="0" applyNumberFormat="1" applyFont="1" applyFill="1" applyBorder="1" applyAlignment="1">
      <alignment horizontal="center" vertical="center" wrapText="1"/>
    </xf>
    <xf numFmtId="15" fontId="6" fillId="13" borderId="6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/>
    </xf>
    <xf numFmtId="0" fontId="8" fillId="13" borderId="6" xfId="0" applyFont="1" applyFill="1" applyBorder="1" applyAlignment="1">
      <alignment horizontal="center" vertical="center" wrapText="1"/>
    </xf>
    <xf numFmtId="6" fontId="8" fillId="13" borderId="6" xfId="0" applyNumberFormat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15" fontId="8" fillId="12" borderId="6" xfId="0" applyNumberFormat="1" applyFont="1" applyFill="1" applyBorder="1" applyAlignment="1">
      <alignment horizontal="center" vertical="center" wrapText="1"/>
    </xf>
    <xf numFmtId="15" fontId="6" fillId="0" borderId="6" xfId="0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left" vertical="center"/>
    </xf>
    <xf numFmtId="0" fontId="5" fillId="1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6" fontId="23" fillId="0" borderId="4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6" fontId="23" fillId="0" borderId="1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31" fillId="0" borderId="12" xfId="0" applyFont="1" applyFill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textRotation="90"/>
    </xf>
    <xf numFmtId="0" fontId="3" fillId="6" borderId="5" xfId="0" applyFont="1" applyFill="1" applyBorder="1" applyAlignment="1">
      <alignment horizontal="center" vertical="center" textRotation="90"/>
    </xf>
    <xf numFmtId="0" fontId="3" fillId="6" borderId="6" xfId="0" applyFont="1" applyFill="1" applyBorder="1" applyAlignment="1">
      <alignment horizontal="center" vertical="center" textRotation="90"/>
    </xf>
    <xf numFmtId="0" fontId="3" fillId="6" borderId="4" xfId="0" applyFont="1" applyFill="1" applyBorder="1" applyAlignment="1">
      <alignment horizontal="center" vertical="center" textRotation="90" wrapText="1"/>
    </xf>
    <xf numFmtId="0" fontId="3" fillId="6" borderId="5" xfId="0" applyFont="1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 vertical="center" textRotation="90" wrapText="1"/>
    </xf>
    <xf numFmtId="0" fontId="17" fillId="10" borderId="2" xfId="0" applyFont="1" applyFill="1" applyBorder="1" applyAlignment="1">
      <alignment horizontal="center" vertical="center"/>
    </xf>
    <xf numFmtId="0" fontId="17" fillId="10" borderId="12" xfId="0" applyFont="1" applyFill="1" applyBorder="1" applyAlignment="1">
      <alignment horizontal="center" vertical="center"/>
    </xf>
    <xf numFmtId="0" fontId="17" fillId="10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9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textRotation="90" wrapText="1"/>
    </xf>
    <xf numFmtId="0" fontId="3" fillId="9" borderId="6" xfId="0" applyFont="1" applyFill="1" applyBorder="1" applyAlignment="1">
      <alignment horizontal="center" vertical="center" textRotation="90" wrapText="1"/>
    </xf>
    <xf numFmtId="0" fontId="8" fillId="9" borderId="4" xfId="0" applyFont="1" applyFill="1" applyBorder="1" applyAlignment="1">
      <alignment horizontal="center" vertical="center" textRotation="90" wrapText="1"/>
    </xf>
    <xf numFmtId="0" fontId="8" fillId="9" borderId="6" xfId="0" applyFont="1" applyFill="1" applyBorder="1" applyAlignment="1">
      <alignment horizontal="center" vertical="center" textRotation="90" wrapText="1"/>
    </xf>
    <xf numFmtId="0" fontId="9" fillId="9" borderId="4" xfId="0" applyFont="1" applyFill="1" applyBorder="1" applyAlignment="1">
      <alignment horizontal="center" vertical="center" textRotation="90" wrapText="1"/>
    </xf>
    <xf numFmtId="0" fontId="9" fillId="9" borderId="6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textRotation="90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8" fillId="13" borderId="4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1" fillId="10" borderId="4" xfId="0" applyFont="1" applyFill="1" applyBorder="1" applyAlignment="1">
      <alignment horizontal="center" vertical="center" wrapText="1"/>
    </xf>
    <xf numFmtId="0" fontId="21" fillId="10" borderId="6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6" fontId="23" fillId="0" borderId="4" xfId="0" applyNumberFormat="1" applyFont="1" applyBorder="1" applyAlignment="1">
      <alignment horizontal="center" vertical="center" wrapText="1"/>
    </xf>
    <xf numFmtId="6" fontId="23" fillId="0" borderId="5" xfId="0" applyNumberFormat="1" applyFont="1" applyBorder="1" applyAlignment="1">
      <alignment horizontal="center" vertical="center" wrapText="1"/>
    </xf>
    <xf numFmtId="6" fontId="23" fillId="0" borderId="6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8" borderId="1" xfId="0" applyFont="1" applyFill="1" applyBorder="1" applyAlignment="1">
      <alignment horizontal="center" vertical="center" textRotation="90" wrapText="1"/>
    </xf>
    <xf numFmtId="0" fontId="24" fillId="5" borderId="4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6" fontId="23" fillId="0" borderId="1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 readingOrder="1"/>
    </xf>
    <xf numFmtId="0" fontId="25" fillId="0" borderId="5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23" fillId="7" borderId="9" xfId="0" applyFont="1" applyFill="1" applyBorder="1" applyAlignment="1">
      <alignment horizontal="center" vertical="center" textRotation="90" wrapText="1"/>
    </xf>
    <xf numFmtId="0" fontId="23" fillId="7" borderId="5" xfId="0" applyFont="1" applyFill="1" applyBorder="1" applyAlignment="1">
      <alignment horizontal="center" vertical="center" textRotation="90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165" fontId="23" fillId="0" borderId="4" xfId="0" applyNumberFormat="1" applyFont="1" applyBorder="1" applyAlignment="1">
      <alignment horizontal="center" vertical="center" wrapText="1"/>
    </xf>
    <xf numFmtId="165" fontId="23" fillId="0" borderId="5" xfId="0" applyNumberFormat="1" applyFont="1" applyBorder="1" applyAlignment="1">
      <alignment horizontal="center" vertical="center" wrapText="1"/>
    </xf>
    <xf numFmtId="165" fontId="23" fillId="0" borderId="6" xfId="0" applyNumberFormat="1" applyFont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textRotation="90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3" fillId="9" borderId="1" xfId="0" applyFont="1" applyFill="1" applyBorder="1" applyAlignment="1">
      <alignment horizontal="center" vertical="center" textRotation="90" wrapText="1"/>
    </xf>
    <xf numFmtId="0" fontId="26" fillId="0" borderId="1" xfId="0" applyFont="1" applyBorder="1" applyAlignment="1">
      <alignment horizontal="center" vertical="center" readingOrder="1"/>
    </xf>
    <xf numFmtId="0" fontId="3" fillId="6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textRotation="90"/>
    </xf>
    <xf numFmtId="0" fontId="3" fillId="7" borderId="1" xfId="0" applyFont="1" applyFill="1" applyBorder="1" applyAlignment="1">
      <alignment horizontal="center" vertical="center" textRotation="90"/>
    </xf>
    <xf numFmtId="0" fontId="31" fillId="0" borderId="2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textRotation="90"/>
    </xf>
    <xf numFmtId="0" fontId="8" fillId="8" borderId="5" xfId="0" applyFont="1" applyFill="1" applyBorder="1" applyAlignment="1">
      <alignment horizontal="center" vertical="center" textRotation="90"/>
    </xf>
    <xf numFmtId="0" fontId="8" fillId="8" borderId="6" xfId="0" applyFont="1" applyFill="1" applyBorder="1" applyAlignment="1">
      <alignment horizontal="center" vertical="center" textRotation="90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9" borderId="7" xfId="0" applyFont="1" applyFill="1" applyBorder="1" applyAlignment="1">
      <alignment horizontal="center" vertical="center" textRotation="90" wrapText="1"/>
    </xf>
    <xf numFmtId="0" fontId="8" fillId="9" borderId="9" xfId="0" applyFont="1" applyFill="1" applyBorder="1" applyAlignment="1">
      <alignment horizontal="center" vertical="center" textRotation="90" wrapText="1"/>
    </xf>
    <xf numFmtId="0" fontId="8" fillId="9" borderId="10" xfId="0" applyFont="1" applyFill="1" applyBorder="1" applyAlignment="1">
      <alignment horizontal="center" vertical="center" textRotation="90" wrapText="1"/>
    </xf>
    <xf numFmtId="0" fontId="8" fillId="9" borderId="5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left" vertical="center"/>
    </xf>
    <xf numFmtId="0" fontId="8" fillId="7" borderId="7" xfId="0" applyFont="1" applyFill="1" applyBorder="1" applyAlignment="1">
      <alignment horizontal="center" vertical="center" textRotation="90" wrapText="1"/>
    </xf>
    <xf numFmtId="0" fontId="8" fillId="7" borderId="9" xfId="0" applyFont="1" applyFill="1" applyBorder="1" applyAlignment="1">
      <alignment horizontal="center" vertical="center" textRotation="90" wrapText="1"/>
    </xf>
    <xf numFmtId="0" fontId="8" fillId="7" borderId="4" xfId="0" applyFont="1" applyFill="1" applyBorder="1" applyAlignment="1">
      <alignment horizontal="center" vertical="center" textRotation="90" wrapText="1"/>
    </xf>
    <xf numFmtId="0" fontId="8" fillId="7" borderId="5" xfId="0" applyFont="1" applyFill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 textRotation="90" wrapText="1"/>
    </xf>
    <xf numFmtId="0" fontId="3" fillId="8" borderId="2" xfId="0" applyFont="1" applyFill="1" applyBorder="1" applyAlignment="1">
      <alignment horizontal="left" vertical="center"/>
    </xf>
    <xf numFmtId="0" fontId="3" fillId="8" borderId="12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23" fillId="2" borderId="0" xfId="0" applyFont="1" applyFill="1" applyAlignment="1">
      <alignment horizontal="center" vertical="center" textRotation="90" wrapText="1"/>
    </xf>
    <xf numFmtId="0" fontId="23" fillId="2" borderId="9" xfId="0" applyFont="1" applyFill="1" applyBorder="1" applyAlignment="1">
      <alignment horizontal="center" vertical="center" textRotation="90" wrapText="1"/>
    </xf>
    <xf numFmtId="0" fontId="23" fillId="2" borderId="11" xfId="0" applyFont="1" applyFill="1" applyBorder="1" applyAlignment="1">
      <alignment horizontal="center" vertical="center" textRotation="90" wrapText="1"/>
    </xf>
    <xf numFmtId="0" fontId="23" fillId="2" borderId="10" xfId="0" applyFont="1" applyFill="1" applyBorder="1" applyAlignment="1">
      <alignment horizontal="center" vertical="center" textRotation="90" wrapText="1"/>
    </xf>
    <xf numFmtId="0" fontId="23" fillId="6" borderId="4" xfId="0" applyFont="1" applyFill="1" applyBorder="1" applyAlignment="1">
      <alignment horizontal="center" vertical="center" textRotation="90" wrapText="1"/>
    </xf>
    <xf numFmtId="15" fontId="23" fillId="12" borderId="1" xfId="0" applyNumberFormat="1" applyFont="1" applyFill="1" applyBorder="1" applyAlignment="1">
      <alignment horizontal="center" vertical="center" wrapText="1"/>
    </xf>
    <xf numFmtId="15" fontId="23" fillId="11" borderId="1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FFFF99"/>
      <color rgb="FFFFFFCC"/>
      <color rgb="FFFFCC66"/>
      <color rgb="FFFFCC00"/>
      <color rgb="FF000008"/>
      <color rgb="FF000000"/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11"/>
  <sheetViews>
    <sheetView workbookViewId="0">
      <selection activeCell="C10" sqref="C10"/>
    </sheetView>
  </sheetViews>
  <sheetFormatPr defaultRowHeight="14.4" x14ac:dyDescent="0.3"/>
  <cols>
    <col min="1" max="1" width="3.44140625" customWidth="1"/>
    <col min="2" max="2" width="53.5546875" customWidth="1"/>
    <col min="3" max="3" width="18" customWidth="1"/>
    <col min="4" max="4" width="19.5546875" customWidth="1"/>
    <col min="5" max="5" width="19.88671875" customWidth="1"/>
    <col min="6" max="6" width="15.88671875" customWidth="1"/>
    <col min="7" max="7" width="16.44140625" customWidth="1"/>
  </cols>
  <sheetData>
    <row r="2" spans="2:8" x14ac:dyDescent="0.3">
      <c r="B2" s="102" t="s">
        <v>414</v>
      </c>
    </row>
    <row r="4" spans="2:8" x14ac:dyDescent="0.3">
      <c r="B4" s="20"/>
      <c r="C4" s="21" t="s">
        <v>324</v>
      </c>
      <c r="D4" s="21" t="s">
        <v>75</v>
      </c>
      <c r="E4" s="21" t="s">
        <v>151</v>
      </c>
      <c r="F4" s="21" t="s">
        <v>325</v>
      </c>
      <c r="G4" s="21" t="s">
        <v>232</v>
      </c>
      <c r="H4" s="22" t="s">
        <v>330</v>
      </c>
    </row>
    <row r="5" spans="2:8" x14ac:dyDescent="0.3">
      <c r="B5" s="17" t="s">
        <v>323</v>
      </c>
      <c r="C5" s="18">
        <v>3</v>
      </c>
      <c r="D5" s="18">
        <v>2</v>
      </c>
      <c r="E5" s="18">
        <v>5</v>
      </c>
      <c r="F5" s="18">
        <v>2</v>
      </c>
      <c r="G5" s="24">
        <v>12</v>
      </c>
      <c r="H5" s="23">
        <f>SUM(C5:G5)</f>
        <v>24</v>
      </c>
    </row>
    <row r="6" spans="2:8" x14ac:dyDescent="0.3">
      <c r="B6" s="17" t="s">
        <v>322</v>
      </c>
      <c r="C6" s="18">
        <v>0</v>
      </c>
      <c r="D6" s="24">
        <v>13</v>
      </c>
      <c r="E6" s="18">
        <v>9</v>
      </c>
      <c r="F6" s="18">
        <v>0</v>
      </c>
      <c r="G6" s="18">
        <v>0</v>
      </c>
      <c r="H6" s="23">
        <f>SUM(C6:G6)</f>
        <v>22</v>
      </c>
    </row>
    <row r="7" spans="2:8" x14ac:dyDescent="0.3">
      <c r="B7" s="17" t="s">
        <v>326</v>
      </c>
      <c r="C7" s="18">
        <v>0</v>
      </c>
      <c r="D7" s="18">
        <v>0</v>
      </c>
      <c r="E7" s="24">
        <v>40</v>
      </c>
      <c r="F7" s="18">
        <v>1</v>
      </c>
      <c r="G7" s="18">
        <v>0</v>
      </c>
      <c r="H7" s="23">
        <f t="shared" ref="H7:H11" si="0">SUM(C7:G7)</f>
        <v>41</v>
      </c>
    </row>
    <row r="8" spans="2:8" x14ac:dyDescent="0.3">
      <c r="B8" s="17" t="s">
        <v>327</v>
      </c>
      <c r="C8" s="18">
        <v>2</v>
      </c>
      <c r="D8" s="18">
        <v>5</v>
      </c>
      <c r="E8" s="18">
        <v>6</v>
      </c>
      <c r="F8" s="24">
        <v>23</v>
      </c>
      <c r="G8" s="18">
        <v>2</v>
      </c>
      <c r="H8" s="23">
        <f t="shared" si="0"/>
        <v>38</v>
      </c>
    </row>
    <row r="9" spans="2:8" x14ac:dyDescent="0.3">
      <c r="B9" s="17" t="s">
        <v>328</v>
      </c>
      <c r="C9" s="24">
        <v>20</v>
      </c>
      <c r="D9" s="18">
        <v>2</v>
      </c>
      <c r="E9" s="18">
        <v>4</v>
      </c>
      <c r="F9" s="18">
        <v>3</v>
      </c>
      <c r="G9" s="18">
        <v>5</v>
      </c>
      <c r="H9" s="23">
        <f t="shared" si="0"/>
        <v>34</v>
      </c>
    </row>
    <row r="10" spans="2:8" x14ac:dyDescent="0.3">
      <c r="B10" s="17" t="s">
        <v>329</v>
      </c>
      <c r="C10" s="18">
        <v>3</v>
      </c>
      <c r="D10" s="18">
        <v>3</v>
      </c>
      <c r="E10" s="18">
        <v>8</v>
      </c>
      <c r="F10" s="18">
        <v>3</v>
      </c>
      <c r="G10" s="18">
        <v>1</v>
      </c>
      <c r="H10" s="23">
        <f t="shared" si="0"/>
        <v>18</v>
      </c>
    </row>
    <row r="11" spans="2:8" x14ac:dyDescent="0.3">
      <c r="B11" s="17"/>
      <c r="C11" s="19">
        <f>SUM(C5:C10)</f>
        <v>28</v>
      </c>
      <c r="D11" s="19">
        <f>SUM(D5:D10)</f>
        <v>25</v>
      </c>
      <c r="E11" s="19">
        <f>SUM(E5:E10)</f>
        <v>72</v>
      </c>
      <c r="F11" s="19">
        <f>SUM(F5:F10)</f>
        <v>32</v>
      </c>
      <c r="G11" s="19">
        <f>SUM(G5:G10)</f>
        <v>20</v>
      </c>
      <c r="H11" s="25">
        <f t="shared" si="0"/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tabSelected="1" topLeftCell="A9" zoomScale="60" workbookViewId="0">
      <selection activeCell="A3" sqref="A3:T3"/>
    </sheetView>
  </sheetViews>
  <sheetFormatPr defaultColWidth="8.88671875" defaultRowHeight="14.4" x14ac:dyDescent="0.3"/>
  <cols>
    <col min="1" max="1" width="12.88671875" style="49" customWidth="1"/>
    <col min="2" max="2" width="16.109375" style="49" customWidth="1"/>
    <col min="3" max="3" width="12.88671875" style="49" customWidth="1"/>
    <col min="4" max="4" width="16.109375" style="48" customWidth="1"/>
    <col min="5" max="5" width="15.5546875" style="48" customWidth="1"/>
    <col min="6" max="6" width="18" style="48" customWidth="1"/>
    <col min="7" max="7" width="28.5546875" style="49" customWidth="1"/>
    <col min="8" max="8" width="32.88671875" style="49" customWidth="1"/>
    <col min="9" max="9" width="27" style="58" customWidth="1"/>
    <col min="10" max="10" width="14.109375" style="59" customWidth="1"/>
    <col min="11" max="12" width="20.109375" style="48" customWidth="1"/>
    <col min="13" max="13" width="15.88671875" style="49" customWidth="1"/>
    <col min="14" max="16" width="16.33203125" style="49" customWidth="1"/>
    <col min="17" max="17" width="16.33203125" style="56" customWidth="1"/>
    <col min="18" max="18" width="16.44140625" style="27" customWidth="1"/>
    <col min="19" max="19" width="23" style="27" customWidth="1"/>
    <col min="20" max="20" width="15.88671875" style="49" customWidth="1"/>
    <col min="21" max="16384" width="8.88671875" style="49"/>
  </cols>
  <sheetData>
    <row r="1" spans="1:20" s="98" customFormat="1" ht="51.6" customHeight="1" x14ac:dyDescent="0.3">
      <c r="A1" s="329" t="s">
        <v>438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</row>
    <row r="2" spans="1:20" s="98" customFormat="1" ht="51.6" customHeight="1" x14ac:dyDescent="0.3">
      <c r="A2" s="327" t="s">
        <v>427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</row>
    <row r="3" spans="1:20" s="98" customFormat="1" ht="51.6" customHeight="1" x14ac:dyDescent="0.3">
      <c r="A3" s="328" t="s">
        <v>730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</row>
    <row r="4" spans="1:20" s="98" customFormat="1" ht="45.9" customHeight="1" x14ac:dyDescent="0.3">
      <c r="A4" s="311" t="s">
        <v>2</v>
      </c>
      <c r="B4" s="311"/>
      <c r="C4" s="311"/>
      <c r="D4" s="312" t="s">
        <v>119</v>
      </c>
      <c r="E4" s="312"/>
      <c r="F4" s="313"/>
      <c r="G4" s="305" t="s">
        <v>3</v>
      </c>
      <c r="H4" s="305" t="s">
        <v>127</v>
      </c>
      <c r="I4" s="305" t="s">
        <v>118</v>
      </c>
      <c r="J4" s="306" t="s">
        <v>311</v>
      </c>
      <c r="K4" s="38" t="s">
        <v>113</v>
      </c>
      <c r="L4" s="39" t="s">
        <v>114</v>
      </c>
      <c r="M4" s="128" t="s">
        <v>4</v>
      </c>
      <c r="N4" s="99" t="s">
        <v>5</v>
      </c>
      <c r="O4" s="99" t="s">
        <v>6</v>
      </c>
      <c r="P4" s="100" t="s">
        <v>7</v>
      </c>
      <c r="Q4" s="305" t="s">
        <v>8</v>
      </c>
      <c r="R4" s="305" t="s">
        <v>9</v>
      </c>
      <c r="S4" s="305" t="s">
        <v>10</v>
      </c>
      <c r="T4" s="305" t="s">
        <v>11</v>
      </c>
    </row>
    <row r="5" spans="1:20" s="98" customFormat="1" ht="48.9" customHeight="1" x14ac:dyDescent="0.3">
      <c r="A5" s="311"/>
      <c r="B5" s="311"/>
      <c r="C5" s="311"/>
      <c r="D5" s="126" t="s">
        <v>12</v>
      </c>
      <c r="E5" s="126" t="s">
        <v>115</v>
      </c>
      <c r="F5" s="126" t="s">
        <v>13</v>
      </c>
      <c r="G5" s="305"/>
      <c r="H5" s="305"/>
      <c r="I5" s="305"/>
      <c r="J5" s="307"/>
      <c r="K5" s="126" t="s">
        <v>365</v>
      </c>
      <c r="L5" s="126" t="s">
        <v>440</v>
      </c>
      <c r="M5" s="126" t="s">
        <v>14</v>
      </c>
      <c r="N5" s="126" t="s">
        <v>14</v>
      </c>
      <c r="O5" s="126" t="s">
        <v>14</v>
      </c>
      <c r="P5" s="126" t="s">
        <v>14</v>
      </c>
      <c r="Q5" s="305"/>
      <c r="R5" s="305"/>
      <c r="S5" s="305"/>
      <c r="T5" s="305"/>
    </row>
    <row r="6" spans="1:20" s="280" customFormat="1" ht="48.9" customHeight="1" x14ac:dyDescent="0.3">
      <c r="A6" s="314" t="s">
        <v>16</v>
      </c>
      <c r="B6" s="315"/>
      <c r="C6" s="315"/>
      <c r="D6" s="315"/>
      <c r="E6" s="315"/>
      <c r="F6" s="315"/>
      <c r="G6" s="315"/>
      <c r="H6" s="315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</row>
    <row r="7" spans="1:20" s="51" customFormat="1" ht="105" customHeight="1" x14ac:dyDescent="0.3">
      <c r="A7" s="129" t="s">
        <v>16</v>
      </c>
      <c r="B7" s="129" t="s">
        <v>17</v>
      </c>
      <c r="C7" s="129" t="s">
        <v>18</v>
      </c>
      <c r="D7" s="269" t="s">
        <v>233</v>
      </c>
      <c r="E7" s="41" t="s">
        <v>1</v>
      </c>
      <c r="F7" s="41" t="s">
        <v>128</v>
      </c>
      <c r="G7" s="119" t="s">
        <v>236</v>
      </c>
      <c r="H7" s="119" t="s">
        <v>237</v>
      </c>
      <c r="I7" s="119" t="s">
        <v>372</v>
      </c>
      <c r="J7" s="60" t="s">
        <v>332</v>
      </c>
      <c r="K7" s="91">
        <v>44377</v>
      </c>
      <c r="L7" s="92">
        <v>44742</v>
      </c>
      <c r="M7" s="276" t="s">
        <v>1</v>
      </c>
      <c r="N7" s="276" t="s">
        <v>1</v>
      </c>
      <c r="O7" s="278" t="s">
        <v>1</v>
      </c>
      <c r="P7" s="278">
        <v>44742</v>
      </c>
      <c r="Q7" s="122" t="s">
        <v>1</v>
      </c>
      <c r="R7" s="122" t="s">
        <v>15</v>
      </c>
      <c r="S7" s="119" t="s">
        <v>373</v>
      </c>
      <c r="T7" s="119" t="s">
        <v>331</v>
      </c>
    </row>
    <row r="8" spans="1:20" ht="27.9" customHeight="1" x14ac:dyDescent="0.3">
      <c r="A8" s="338"/>
      <c r="B8" s="338"/>
      <c r="C8" s="338"/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</row>
    <row r="9" spans="1:20" s="266" customFormat="1" ht="27.9" customHeight="1" x14ac:dyDescent="0.3">
      <c r="A9" s="316" t="s">
        <v>209</v>
      </c>
      <c r="B9" s="317"/>
      <c r="C9" s="317"/>
      <c r="D9" s="317"/>
      <c r="E9" s="317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</row>
    <row r="10" spans="1:20" s="9" customFormat="1" ht="135.6" customHeight="1" x14ac:dyDescent="0.3">
      <c r="A10" s="308" t="s">
        <v>209</v>
      </c>
      <c r="B10" s="310" t="s">
        <v>210</v>
      </c>
      <c r="C10" s="308" t="s">
        <v>18</v>
      </c>
      <c r="D10" s="140" t="s">
        <v>276</v>
      </c>
      <c r="E10" s="140" t="s">
        <v>1</v>
      </c>
      <c r="F10" s="140" t="s">
        <v>129</v>
      </c>
      <c r="G10" s="124" t="s">
        <v>251</v>
      </c>
      <c r="H10" s="124" t="s">
        <v>374</v>
      </c>
      <c r="I10" s="119" t="s">
        <v>375</v>
      </c>
      <c r="J10" s="60" t="s">
        <v>318</v>
      </c>
      <c r="K10" s="91">
        <v>44043</v>
      </c>
      <c r="L10" s="92">
        <v>44408</v>
      </c>
      <c r="M10" s="278">
        <v>44408</v>
      </c>
      <c r="N10" s="276" t="s">
        <v>1</v>
      </c>
      <c r="O10" s="276" t="s">
        <v>1</v>
      </c>
      <c r="P10" s="276" t="s">
        <v>1</v>
      </c>
      <c r="Q10" s="281" t="s">
        <v>1</v>
      </c>
      <c r="R10" s="37" t="s">
        <v>19</v>
      </c>
      <c r="S10" s="43" t="s">
        <v>376</v>
      </c>
      <c r="T10" s="119" t="s">
        <v>331</v>
      </c>
    </row>
    <row r="11" spans="1:20" ht="63" customHeight="1" x14ac:dyDescent="0.3">
      <c r="A11" s="309"/>
      <c r="B11" s="309"/>
      <c r="C11" s="309"/>
      <c r="D11" s="47" t="s">
        <v>211</v>
      </c>
      <c r="E11" s="47" t="s">
        <v>1</v>
      </c>
      <c r="F11" s="47" t="s">
        <v>129</v>
      </c>
      <c r="G11" s="1" t="s">
        <v>251</v>
      </c>
      <c r="H11" s="1" t="s">
        <v>30</v>
      </c>
      <c r="I11" s="1" t="s">
        <v>31</v>
      </c>
      <c r="J11" s="15" t="s">
        <v>377</v>
      </c>
      <c r="K11" s="61">
        <v>43708</v>
      </c>
      <c r="L11" s="5">
        <v>44439</v>
      </c>
      <c r="M11" s="94">
        <v>44439</v>
      </c>
      <c r="N11" s="2" t="s">
        <v>1</v>
      </c>
      <c r="O11" s="2" t="s">
        <v>1</v>
      </c>
      <c r="P11" s="2" t="s">
        <v>1</v>
      </c>
      <c r="Q11" s="95" t="s">
        <v>1</v>
      </c>
      <c r="R11" s="1" t="s">
        <v>15</v>
      </c>
      <c r="S11" s="42" t="s">
        <v>32</v>
      </c>
      <c r="T11" s="42" t="s">
        <v>331</v>
      </c>
    </row>
    <row r="12" spans="1:20" ht="30" customHeight="1" x14ac:dyDescent="0.3">
      <c r="A12" s="343"/>
      <c r="B12" s="343"/>
      <c r="C12" s="343"/>
      <c r="D12" s="343"/>
      <c r="E12" s="343"/>
      <c r="F12" s="343"/>
      <c r="G12" s="343"/>
      <c r="H12" s="343"/>
      <c r="I12" s="343"/>
      <c r="J12" s="343"/>
      <c r="K12" s="343"/>
      <c r="L12" s="343"/>
      <c r="M12" s="343"/>
      <c r="N12" s="343"/>
      <c r="O12" s="343"/>
      <c r="P12" s="343"/>
      <c r="Q12" s="343"/>
      <c r="R12" s="343"/>
      <c r="S12" s="343"/>
      <c r="T12" s="344"/>
    </row>
    <row r="13" spans="1:20" s="266" customFormat="1" ht="30" customHeight="1" x14ac:dyDescent="0.3">
      <c r="A13" s="283" t="s">
        <v>76</v>
      </c>
      <c r="B13" s="284"/>
      <c r="C13" s="284"/>
      <c r="D13" s="284"/>
      <c r="E13" s="284"/>
      <c r="F13" s="284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2"/>
    </row>
    <row r="14" spans="1:20" s="51" customFormat="1" ht="60" customHeight="1" x14ac:dyDescent="0.3">
      <c r="A14" s="321" t="s">
        <v>76</v>
      </c>
      <c r="B14" s="324" t="s">
        <v>77</v>
      </c>
      <c r="C14" s="324" t="s">
        <v>18</v>
      </c>
      <c r="D14" s="318" t="s">
        <v>78</v>
      </c>
      <c r="E14" s="41" t="s">
        <v>1</v>
      </c>
      <c r="F14" s="41" t="s">
        <v>131</v>
      </c>
      <c r="G14" s="339" t="s">
        <v>80</v>
      </c>
      <c r="H14" s="119" t="s">
        <v>81</v>
      </c>
      <c r="I14" s="119" t="s">
        <v>82</v>
      </c>
      <c r="J14" s="60">
        <v>2</v>
      </c>
      <c r="K14" s="153">
        <v>2</v>
      </c>
      <c r="L14" s="89">
        <v>2</v>
      </c>
      <c r="M14" s="276">
        <v>1</v>
      </c>
      <c r="N14" s="276" t="s">
        <v>1</v>
      </c>
      <c r="O14" s="276" t="s">
        <v>1</v>
      </c>
      <c r="P14" s="276">
        <v>1</v>
      </c>
      <c r="Q14" s="282" t="s">
        <v>1</v>
      </c>
      <c r="R14" s="119" t="s">
        <v>15</v>
      </c>
      <c r="S14" s="119" t="s">
        <v>83</v>
      </c>
      <c r="T14" s="119" t="s">
        <v>331</v>
      </c>
    </row>
    <row r="15" spans="1:20" s="51" customFormat="1" ht="55.35" customHeight="1" x14ac:dyDescent="0.3">
      <c r="A15" s="322"/>
      <c r="B15" s="325"/>
      <c r="C15" s="325"/>
      <c r="D15" s="319"/>
      <c r="E15" s="16" t="s">
        <v>1</v>
      </c>
      <c r="F15" s="16" t="s">
        <v>131</v>
      </c>
      <c r="G15" s="340"/>
      <c r="H15" s="42" t="s">
        <v>86</v>
      </c>
      <c r="I15" s="42" t="s">
        <v>87</v>
      </c>
      <c r="J15" s="15" t="s">
        <v>332</v>
      </c>
      <c r="K15" s="6">
        <v>44012</v>
      </c>
      <c r="L15" s="5">
        <v>44742</v>
      </c>
      <c r="M15" s="2" t="s">
        <v>1</v>
      </c>
      <c r="N15" s="2" t="s">
        <v>1</v>
      </c>
      <c r="O15" s="2" t="s">
        <v>1</v>
      </c>
      <c r="P15" s="94">
        <v>44742</v>
      </c>
      <c r="Q15" s="95" t="s">
        <v>1</v>
      </c>
      <c r="R15" s="42" t="s">
        <v>15</v>
      </c>
      <c r="S15" s="42" t="s">
        <v>88</v>
      </c>
      <c r="T15" s="42" t="s">
        <v>331</v>
      </c>
    </row>
    <row r="16" spans="1:20" s="51" customFormat="1" ht="54.6" customHeight="1" x14ac:dyDescent="0.3">
      <c r="A16" s="322"/>
      <c r="B16" s="325"/>
      <c r="C16" s="325"/>
      <c r="D16" s="320"/>
      <c r="E16" s="16" t="s">
        <v>1</v>
      </c>
      <c r="F16" s="16" t="s">
        <v>131</v>
      </c>
      <c r="G16" s="340"/>
      <c r="H16" s="42" t="s">
        <v>89</v>
      </c>
      <c r="I16" s="42" t="s">
        <v>90</v>
      </c>
      <c r="J16" s="15">
        <v>4</v>
      </c>
      <c r="K16" s="4">
        <v>4</v>
      </c>
      <c r="L16" s="7">
        <v>4</v>
      </c>
      <c r="M16" s="2">
        <v>1</v>
      </c>
      <c r="N16" s="2">
        <v>1</v>
      </c>
      <c r="O16" s="2">
        <v>1</v>
      </c>
      <c r="P16" s="2">
        <v>1</v>
      </c>
      <c r="Q16" s="95" t="s">
        <v>1</v>
      </c>
      <c r="R16" s="42" t="s">
        <v>15</v>
      </c>
      <c r="S16" s="42" t="s">
        <v>378</v>
      </c>
      <c r="T16" s="42" t="s">
        <v>331</v>
      </c>
    </row>
    <row r="17" spans="1:20" s="51" customFormat="1" ht="46.35" customHeight="1" x14ac:dyDescent="0.3">
      <c r="A17" s="322"/>
      <c r="B17" s="325"/>
      <c r="C17" s="325"/>
      <c r="D17" s="318" t="s">
        <v>721</v>
      </c>
      <c r="E17" s="16" t="s">
        <v>1</v>
      </c>
      <c r="F17" s="16" t="s">
        <v>131</v>
      </c>
      <c r="G17" s="339" t="s">
        <v>256</v>
      </c>
      <c r="H17" s="42" t="s">
        <v>91</v>
      </c>
      <c r="I17" s="42" t="s">
        <v>416</v>
      </c>
      <c r="J17" s="15" t="s">
        <v>332</v>
      </c>
      <c r="K17" s="6">
        <v>44012</v>
      </c>
      <c r="L17" s="5">
        <v>44742</v>
      </c>
      <c r="M17" s="94" t="s">
        <v>1</v>
      </c>
      <c r="N17" s="2" t="s">
        <v>1</v>
      </c>
      <c r="O17" s="2" t="s">
        <v>1</v>
      </c>
      <c r="P17" s="94">
        <v>44742</v>
      </c>
      <c r="Q17" s="96" t="s">
        <v>125</v>
      </c>
      <c r="R17" s="42" t="s">
        <v>15</v>
      </c>
      <c r="S17" s="42" t="s">
        <v>92</v>
      </c>
      <c r="T17" s="42" t="s">
        <v>37</v>
      </c>
    </row>
    <row r="18" spans="1:20" s="51" customFormat="1" ht="57" customHeight="1" x14ac:dyDescent="0.3">
      <c r="A18" s="322"/>
      <c r="B18" s="325"/>
      <c r="C18" s="325"/>
      <c r="D18" s="319"/>
      <c r="E18" s="16" t="s">
        <v>1</v>
      </c>
      <c r="F18" s="16" t="s">
        <v>131</v>
      </c>
      <c r="G18" s="340"/>
      <c r="H18" s="42" t="s">
        <v>93</v>
      </c>
      <c r="I18" s="42" t="s">
        <v>94</v>
      </c>
      <c r="J18" s="15">
        <v>4</v>
      </c>
      <c r="K18" s="4">
        <v>4</v>
      </c>
      <c r="L18" s="7">
        <v>4</v>
      </c>
      <c r="M18" s="2">
        <v>1</v>
      </c>
      <c r="N18" s="2">
        <v>1</v>
      </c>
      <c r="O18" s="2">
        <v>1</v>
      </c>
      <c r="P18" s="2">
        <v>1</v>
      </c>
      <c r="Q18" s="95" t="s">
        <v>1</v>
      </c>
      <c r="R18" s="42" t="s">
        <v>15</v>
      </c>
      <c r="S18" s="42" t="s">
        <v>379</v>
      </c>
      <c r="T18" s="42" t="s">
        <v>37</v>
      </c>
    </row>
    <row r="19" spans="1:20" s="51" customFormat="1" ht="45" customHeight="1" x14ac:dyDescent="0.3">
      <c r="A19" s="322"/>
      <c r="B19" s="325"/>
      <c r="C19" s="325"/>
      <c r="D19" s="319"/>
      <c r="E19" s="16" t="s">
        <v>1</v>
      </c>
      <c r="F19" s="16" t="s">
        <v>131</v>
      </c>
      <c r="G19" s="340"/>
      <c r="H19" s="42" t="s">
        <v>95</v>
      </c>
      <c r="I19" s="42" t="s">
        <v>96</v>
      </c>
      <c r="J19" s="15" t="s">
        <v>332</v>
      </c>
      <c r="K19" s="6">
        <v>44012</v>
      </c>
      <c r="L19" s="5">
        <v>44742</v>
      </c>
      <c r="M19" s="2" t="s">
        <v>1</v>
      </c>
      <c r="N19" s="2" t="s">
        <v>1</v>
      </c>
      <c r="O19" s="2" t="s">
        <v>1</v>
      </c>
      <c r="P19" s="94">
        <v>44742</v>
      </c>
      <c r="Q19" s="95" t="s">
        <v>1</v>
      </c>
      <c r="R19" s="42" t="s">
        <v>15</v>
      </c>
      <c r="S19" s="42" t="s">
        <v>380</v>
      </c>
      <c r="T19" s="42" t="s">
        <v>37</v>
      </c>
    </row>
    <row r="20" spans="1:20" s="51" customFormat="1" ht="69.900000000000006" customHeight="1" x14ac:dyDescent="0.3">
      <c r="A20" s="322"/>
      <c r="B20" s="325"/>
      <c r="C20" s="325"/>
      <c r="D20" s="320"/>
      <c r="E20" s="16" t="s">
        <v>1</v>
      </c>
      <c r="F20" s="16" t="s">
        <v>131</v>
      </c>
      <c r="G20" s="340"/>
      <c r="H20" s="42" t="s">
        <v>97</v>
      </c>
      <c r="I20" s="42" t="s">
        <v>98</v>
      </c>
      <c r="J20" s="15" t="s">
        <v>332</v>
      </c>
      <c r="K20" s="6">
        <v>44012</v>
      </c>
      <c r="L20" s="5">
        <v>44742</v>
      </c>
      <c r="M20" s="2" t="s">
        <v>1</v>
      </c>
      <c r="N20" s="2" t="s">
        <v>1</v>
      </c>
      <c r="O20" s="2" t="s">
        <v>1</v>
      </c>
      <c r="P20" s="94">
        <v>44742</v>
      </c>
      <c r="Q20" s="95" t="s">
        <v>1</v>
      </c>
      <c r="R20" s="42" t="s">
        <v>15</v>
      </c>
      <c r="S20" s="42" t="s">
        <v>381</v>
      </c>
      <c r="T20" s="42" t="s">
        <v>37</v>
      </c>
    </row>
    <row r="21" spans="1:20" s="51" customFormat="1" ht="55.35" customHeight="1" x14ac:dyDescent="0.3">
      <c r="A21" s="322"/>
      <c r="B21" s="325"/>
      <c r="C21" s="325"/>
      <c r="D21" s="318" t="s">
        <v>506</v>
      </c>
      <c r="E21" s="16" t="s">
        <v>1</v>
      </c>
      <c r="F21" s="16" t="s">
        <v>131</v>
      </c>
      <c r="G21" s="335" t="s">
        <v>725</v>
      </c>
      <c r="H21" s="42" t="s">
        <v>99</v>
      </c>
      <c r="I21" s="42" t="s">
        <v>100</v>
      </c>
      <c r="J21" s="15">
        <v>4</v>
      </c>
      <c r="K21" s="4">
        <v>4</v>
      </c>
      <c r="L21" s="7">
        <v>4</v>
      </c>
      <c r="M21" s="2">
        <v>1</v>
      </c>
      <c r="N21" s="2">
        <v>1</v>
      </c>
      <c r="O21" s="2">
        <v>1</v>
      </c>
      <c r="P21" s="2">
        <v>1</v>
      </c>
      <c r="Q21" s="95" t="s">
        <v>1</v>
      </c>
      <c r="R21" s="42" t="s">
        <v>15</v>
      </c>
      <c r="S21" s="42" t="s">
        <v>101</v>
      </c>
      <c r="T21" s="42" t="s">
        <v>37</v>
      </c>
    </row>
    <row r="22" spans="1:20" s="51" customFormat="1" ht="42.6" customHeight="1" x14ac:dyDescent="0.3">
      <c r="A22" s="322"/>
      <c r="B22" s="325"/>
      <c r="C22" s="325"/>
      <c r="D22" s="320"/>
      <c r="E22" s="16" t="s">
        <v>1</v>
      </c>
      <c r="F22" s="16" t="s">
        <v>131</v>
      </c>
      <c r="G22" s="335"/>
      <c r="H22" s="42" t="s">
        <v>102</v>
      </c>
      <c r="I22" s="42" t="s">
        <v>103</v>
      </c>
      <c r="J22" s="15">
        <v>2</v>
      </c>
      <c r="K22" s="4">
        <v>2</v>
      </c>
      <c r="L22" s="7">
        <v>2</v>
      </c>
      <c r="M22" s="2" t="s">
        <v>1</v>
      </c>
      <c r="N22" s="2">
        <v>1</v>
      </c>
      <c r="O22" s="2" t="s">
        <v>1</v>
      </c>
      <c r="P22" s="2">
        <v>1</v>
      </c>
      <c r="Q22" s="95" t="s">
        <v>1</v>
      </c>
      <c r="R22" s="42" t="s">
        <v>15</v>
      </c>
      <c r="S22" s="42" t="s">
        <v>25</v>
      </c>
      <c r="T22" s="42" t="s">
        <v>37</v>
      </c>
    </row>
    <row r="23" spans="1:20" s="51" customFormat="1" ht="63.6" customHeight="1" x14ac:dyDescent="0.3">
      <c r="A23" s="322"/>
      <c r="B23" s="325"/>
      <c r="C23" s="325"/>
      <c r="D23" s="318" t="s">
        <v>530</v>
      </c>
      <c r="E23" s="16" t="s">
        <v>1</v>
      </c>
      <c r="F23" s="16" t="s">
        <v>131</v>
      </c>
      <c r="G23" s="341" t="s">
        <v>104</v>
      </c>
      <c r="H23" s="42" t="s">
        <v>382</v>
      </c>
      <c r="I23" s="42" t="s">
        <v>383</v>
      </c>
      <c r="J23" s="15">
        <v>4</v>
      </c>
      <c r="K23" s="4">
        <v>4</v>
      </c>
      <c r="L23" s="7">
        <v>4</v>
      </c>
      <c r="M23" s="2">
        <v>1</v>
      </c>
      <c r="N23" s="2">
        <v>1</v>
      </c>
      <c r="O23" s="2">
        <v>1</v>
      </c>
      <c r="P23" s="2">
        <v>1</v>
      </c>
      <c r="Q23" s="95" t="s">
        <v>1</v>
      </c>
      <c r="R23" s="42" t="s">
        <v>15</v>
      </c>
      <c r="S23" s="42" t="s">
        <v>384</v>
      </c>
      <c r="T23" s="42" t="s">
        <v>37</v>
      </c>
    </row>
    <row r="24" spans="1:20" s="51" customFormat="1" ht="47.4" customHeight="1" x14ac:dyDescent="0.3">
      <c r="A24" s="322"/>
      <c r="B24" s="325"/>
      <c r="C24" s="325"/>
      <c r="D24" s="319"/>
      <c r="E24" s="16" t="s">
        <v>1</v>
      </c>
      <c r="F24" s="16" t="s">
        <v>131</v>
      </c>
      <c r="G24" s="341"/>
      <c r="H24" s="42" t="s">
        <v>343</v>
      </c>
      <c r="I24" s="42" t="s">
        <v>344</v>
      </c>
      <c r="J24" s="15">
        <v>1</v>
      </c>
      <c r="K24" s="4">
        <v>1</v>
      </c>
      <c r="L24" s="7">
        <v>1</v>
      </c>
      <c r="M24" s="2" t="s">
        <v>1</v>
      </c>
      <c r="N24" s="2" t="s">
        <v>1</v>
      </c>
      <c r="O24" s="2">
        <v>1</v>
      </c>
      <c r="P24" s="2" t="s">
        <v>1</v>
      </c>
      <c r="Q24" s="95" t="s">
        <v>1</v>
      </c>
      <c r="R24" s="42" t="s">
        <v>15</v>
      </c>
      <c r="S24" s="42" t="s">
        <v>345</v>
      </c>
      <c r="T24" s="42" t="s">
        <v>37</v>
      </c>
    </row>
    <row r="25" spans="1:20" s="51" customFormat="1" ht="75.900000000000006" customHeight="1" x14ac:dyDescent="0.3">
      <c r="A25" s="322"/>
      <c r="B25" s="325"/>
      <c r="C25" s="325"/>
      <c r="D25" s="319"/>
      <c r="E25" s="16" t="s">
        <v>1</v>
      </c>
      <c r="F25" s="16" t="s">
        <v>131</v>
      </c>
      <c r="G25" s="341"/>
      <c r="H25" s="42" t="s">
        <v>334</v>
      </c>
      <c r="I25" s="42" t="s">
        <v>335</v>
      </c>
      <c r="J25" s="15" t="s">
        <v>316</v>
      </c>
      <c r="K25" s="6">
        <v>44227</v>
      </c>
      <c r="L25" s="5">
        <v>44592</v>
      </c>
      <c r="M25" s="2" t="s">
        <v>1</v>
      </c>
      <c r="N25" s="2" t="s">
        <v>1</v>
      </c>
      <c r="O25" s="94">
        <v>44592</v>
      </c>
      <c r="P25" s="2" t="s">
        <v>1</v>
      </c>
      <c r="Q25" s="95" t="s">
        <v>1</v>
      </c>
      <c r="R25" s="42" t="s">
        <v>15</v>
      </c>
      <c r="S25" s="42" t="s">
        <v>346</v>
      </c>
      <c r="T25" s="42" t="s">
        <v>37</v>
      </c>
    </row>
    <row r="26" spans="1:20" s="51" customFormat="1" ht="81" customHeight="1" x14ac:dyDescent="0.3">
      <c r="A26" s="322"/>
      <c r="B26" s="325"/>
      <c r="C26" s="325"/>
      <c r="D26" s="319"/>
      <c r="E26" s="16" t="s">
        <v>1</v>
      </c>
      <c r="F26" s="16" t="s">
        <v>131</v>
      </c>
      <c r="G26" s="341"/>
      <c r="H26" s="42" t="s">
        <v>336</v>
      </c>
      <c r="I26" s="42" t="s">
        <v>337</v>
      </c>
      <c r="J26" s="15" t="s">
        <v>316</v>
      </c>
      <c r="K26" s="6">
        <v>44227</v>
      </c>
      <c r="L26" s="5">
        <v>44592</v>
      </c>
      <c r="M26" s="2" t="s">
        <v>1</v>
      </c>
      <c r="N26" s="2" t="s">
        <v>1</v>
      </c>
      <c r="O26" s="94">
        <v>44592</v>
      </c>
      <c r="P26" s="2" t="s">
        <v>1</v>
      </c>
      <c r="Q26" s="95" t="s">
        <v>1</v>
      </c>
      <c r="R26" s="42" t="s">
        <v>15</v>
      </c>
      <c r="S26" s="42" t="s">
        <v>347</v>
      </c>
      <c r="T26" s="42" t="s">
        <v>37</v>
      </c>
    </row>
    <row r="27" spans="1:20" s="51" customFormat="1" ht="37.35" customHeight="1" x14ac:dyDescent="0.3">
      <c r="A27" s="322"/>
      <c r="B27" s="325"/>
      <c r="C27" s="325"/>
      <c r="D27" s="319"/>
      <c r="E27" s="16" t="s">
        <v>1</v>
      </c>
      <c r="F27" s="16" t="s">
        <v>131</v>
      </c>
      <c r="G27" s="341"/>
      <c r="H27" s="42" t="s">
        <v>338</v>
      </c>
      <c r="I27" s="42" t="s">
        <v>339</v>
      </c>
      <c r="J27" s="15" t="s">
        <v>316</v>
      </c>
      <c r="K27" s="6">
        <v>44227</v>
      </c>
      <c r="L27" s="5">
        <v>44592</v>
      </c>
      <c r="M27" s="2" t="s">
        <v>1</v>
      </c>
      <c r="N27" s="2" t="s">
        <v>1</v>
      </c>
      <c r="O27" s="94">
        <v>44592</v>
      </c>
      <c r="P27" s="2" t="s">
        <v>1</v>
      </c>
      <c r="Q27" s="95" t="s">
        <v>1</v>
      </c>
      <c r="R27" s="42" t="s">
        <v>15</v>
      </c>
      <c r="S27" s="42" t="s">
        <v>348</v>
      </c>
      <c r="T27" s="42" t="s">
        <v>37</v>
      </c>
    </row>
    <row r="28" spans="1:20" s="51" customFormat="1" ht="47.4" customHeight="1" x14ac:dyDescent="0.3">
      <c r="A28" s="322"/>
      <c r="B28" s="325"/>
      <c r="C28" s="325"/>
      <c r="D28" s="319"/>
      <c r="E28" s="16" t="s">
        <v>1</v>
      </c>
      <c r="F28" s="16" t="s">
        <v>131</v>
      </c>
      <c r="G28" s="341"/>
      <c r="H28" s="42" t="s">
        <v>340</v>
      </c>
      <c r="I28" s="42" t="s">
        <v>417</v>
      </c>
      <c r="J28" s="15" t="s">
        <v>315</v>
      </c>
      <c r="K28" s="6">
        <v>44286</v>
      </c>
      <c r="L28" s="5">
        <v>44651</v>
      </c>
      <c r="M28" s="2" t="s">
        <v>1</v>
      </c>
      <c r="N28" s="2" t="s">
        <v>1</v>
      </c>
      <c r="O28" s="11">
        <v>44651</v>
      </c>
      <c r="P28" s="2" t="s">
        <v>1</v>
      </c>
      <c r="Q28" s="95" t="s">
        <v>1</v>
      </c>
      <c r="R28" s="42" t="s">
        <v>15</v>
      </c>
      <c r="S28" s="42" t="s">
        <v>349</v>
      </c>
      <c r="T28" s="42" t="s">
        <v>37</v>
      </c>
    </row>
    <row r="29" spans="1:20" s="51" customFormat="1" ht="44.4" customHeight="1" x14ac:dyDescent="0.3">
      <c r="A29" s="322"/>
      <c r="B29" s="325"/>
      <c r="C29" s="325"/>
      <c r="D29" s="319"/>
      <c r="E29" s="16" t="s">
        <v>1</v>
      </c>
      <c r="F29" s="16" t="s">
        <v>131</v>
      </c>
      <c r="G29" s="341"/>
      <c r="H29" s="42" t="s">
        <v>341</v>
      </c>
      <c r="I29" s="42" t="s">
        <v>354</v>
      </c>
      <c r="J29" s="15" t="s">
        <v>315</v>
      </c>
      <c r="K29" s="6">
        <v>44286</v>
      </c>
      <c r="L29" s="5">
        <v>44651</v>
      </c>
      <c r="M29" s="2" t="s">
        <v>1</v>
      </c>
      <c r="N29" s="2" t="s">
        <v>1</v>
      </c>
      <c r="O29" s="11">
        <v>44651</v>
      </c>
      <c r="P29" s="2" t="s">
        <v>1</v>
      </c>
      <c r="Q29" s="95" t="s">
        <v>1</v>
      </c>
      <c r="R29" s="42" t="s">
        <v>15</v>
      </c>
      <c r="S29" s="42" t="s">
        <v>350</v>
      </c>
      <c r="T29" s="42" t="s">
        <v>37</v>
      </c>
    </row>
    <row r="30" spans="1:20" s="51" customFormat="1" ht="36.6" customHeight="1" x14ac:dyDescent="0.3">
      <c r="A30" s="322"/>
      <c r="B30" s="325"/>
      <c r="C30" s="325"/>
      <c r="D30" s="320"/>
      <c r="E30" s="16" t="s">
        <v>1</v>
      </c>
      <c r="F30" s="16" t="s">
        <v>131</v>
      </c>
      <c r="G30" s="342"/>
      <c r="H30" s="42" t="s">
        <v>342</v>
      </c>
      <c r="I30" s="42" t="s">
        <v>353</v>
      </c>
      <c r="J30" s="15" t="s">
        <v>315</v>
      </c>
      <c r="K30" s="6">
        <v>44286</v>
      </c>
      <c r="L30" s="5">
        <v>44651</v>
      </c>
      <c r="M30" s="2" t="s">
        <v>1</v>
      </c>
      <c r="N30" s="2" t="s">
        <v>1</v>
      </c>
      <c r="O30" s="11">
        <v>44651</v>
      </c>
      <c r="P30" s="2" t="s">
        <v>1</v>
      </c>
      <c r="Q30" s="95" t="s">
        <v>1</v>
      </c>
      <c r="R30" s="42" t="s">
        <v>15</v>
      </c>
      <c r="S30" s="42" t="s">
        <v>350</v>
      </c>
      <c r="T30" s="42" t="s">
        <v>37</v>
      </c>
    </row>
    <row r="31" spans="1:20" s="51" customFormat="1" ht="89.25" customHeight="1" x14ac:dyDescent="0.3">
      <c r="A31" s="322"/>
      <c r="B31" s="325"/>
      <c r="C31" s="325"/>
      <c r="D31" s="16" t="s">
        <v>355</v>
      </c>
      <c r="E31" s="16" t="s">
        <v>1</v>
      </c>
      <c r="F31" s="16" t="s">
        <v>131</v>
      </c>
      <c r="G31" s="1" t="s">
        <v>356</v>
      </c>
      <c r="H31" s="42" t="s">
        <v>351</v>
      </c>
      <c r="I31" s="42" t="s">
        <v>352</v>
      </c>
      <c r="J31" s="15">
        <v>4</v>
      </c>
      <c r="K31" s="12">
        <v>4</v>
      </c>
      <c r="L31" s="13">
        <v>4</v>
      </c>
      <c r="M31" s="2">
        <v>1</v>
      </c>
      <c r="N31" s="2">
        <v>1</v>
      </c>
      <c r="O31" s="97">
        <v>1</v>
      </c>
      <c r="P31" s="2">
        <v>1</v>
      </c>
      <c r="Q31" s="95" t="s">
        <v>1</v>
      </c>
      <c r="R31" s="42" t="s">
        <v>15</v>
      </c>
      <c r="S31" s="42" t="s">
        <v>357</v>
      </c>
      <c r="T31" s="42" t="s">
        <v>37</v>
      </c>
    </row>
    <row r="32" spans="1:20" s="26" customFormat="1" ht="58.65" customHeight="1" x14ac:dyDescent="0.3">
      <c r="A32" s="322"/>
      <c r="B32" s="325"/>
      <c r="C32" s="325"/>
      <c r="D32" s="318" t="s">
        <v>726</v>
      </c>
      <c r="E32" s="16" t="s">
        <v>1</v>
      </c>
      <c r="F32" s="16" t="s">
        <v>131</v>
      </c>
      <c r="G32" s="120" t="s">
        <v>246</v>
      </c>
      <c r="H32" s="120" t="s">
        <v>247</v>
      </c>
      <c r="I32" s="120" t="s">
        <v>248</v>
      </c>
      <c r="J32" s="15">
        <v>84</v>
      </c>
      <c r="K32" s="4">
        <v>84</v>
      </c>
      <c r="L32" s="7">
        <v>84</v>
      </c>
      <c r="M32" s="120">
        <v>21</v>
      </c>
      <c r="N32" s="120">
        <v>21</v>
      </c>
      <c r="O32" s="120">
        <v>21</v>
      </c>
      <c r="P32" s="120">
        <v>21</v>
      </c>
      <c r="Q32" s="40" t="s">
        <v>1</v>
      </c>
      <c r="R32" s="120" t="s">
        <v>249</v>
      </c>
      <c r="S32" s="120" t="s">
        <v>362</v>
      </c>
      <c r="T32" s="120" t="s">
        <v>37</v>
      </c>
    </row>
    <row r="33" spans="1:20" s="26" customFormat="1" ht="58.65" customHeight="1" x14ac:dyDescent="0.3">
      <c r="A33" s="322"/>
      <c r="B33" s="325"/>
      <c r="C33" s="325"/>
      <c r="D33" s="320"/>
      <c r="E33" s="16" t="s">
        <v>1</v>
      </c>
      <c r="F33" s="16" t="s">
        <v>370</v>
      </c>
      <c r="G33" s="120" t="s">
        <v>369</v>
      </c>
      <c r="H33" s="121" t="s">
        <v>371</v>
      </c>
      <c r="I33" s="121" t="s">
        <v>366</v>
      </c>
      <c r="J33" s="28">
        <v>28</v>
      </c>
      <c r="K33" s="29" t="s">
        <v>0</v>
      </c>
      <c r="L33" s="30">
        <v>28</v>
      </c>
      <c r="M33" s="121">
        <v>7</v>
      </c>
      <c r="N33" s="121">
        <v>7</v>
      </c>
      <c r="O33" s="121">
        <v>7</v>
      </c>
      <c r="P33" s="121">
        <v>7</v>
      </c>
      <c r="Q33" s="40" t="s">
        <v>1</v>
      </c>
      <c r="R33" s="121" t="s">
        <v>367</v>
      </c>
      <c r="S33" s="121" t="s">
        <v>368</v>
      </c>
      <c r="T33" s="120" t="s">
        <v>37</v>
      </c>
    </row>
    <row r="34" spans="1:20" s="51" customFormat="1" ht="89.4" customHeight="1" x14ac:dyDescent="0.3">
      <c r="A34" s="322"/>
      <c r="B34" s="325"/>
      <c r="C34" s="325"/>
      <c r="D34" s="40" t="s">
        <v>512</v>
      </c>
      <c r="E34" s="40" t="s">
        <v>1</v>
      </c>
      <c r="F34" s="40" t="s">
        <v>131</v>
      </c>
      <c r="G34" s="121" t="s">
        <v>243</v>
      </c>
      <c r="H34" s="121" t="s">
        <v>23</v>
      </c>
      <c r="I34" s="121" t="s">
        <v>124</v>
      </c>
      <c r="J34" s="28">
        <v>2</v>
      </c>
      <c r="K34" s="29">
        <v>4</v>
      </c>
      <c r="L34" s="30">
        <v>2</v>
      </c>
      <c r="M34" s="93" t="s">
        <v>1</v>
      </c>
      <c r="N34" s="93">
        <v>1</v>
      </c>
      <c r="O34" s="93" t="s">
        <v>1</v>
      </c>
      <c r="P34" s="93">
        <v>1</v>
      </c>
      <c r="Q34" s="121" t="s">
        <v>1</v>
      </c>
      <c r="R34" s="121" t="s">
        <v>15</v>
      </c>
      <c r="S34" s="121" t="s">
        <v>24</v>
      </c>
      <c r="T34" s="120" t="s">
        <v>331</v>
      </c>
    </row>
    <row r="35" spans="1:20" s="51" customFormat="1" ht="71.400000000000006" customHeight="1" x14ac:dyDescent="0.3">
      <c r="A35" s="323"/>
      <c r="B35" s="326"/>
      <c r="C35" s="326"/>
      <c r="D35" s="16" t="s">
        <v>530</v>
      </c>
      <c r="E35" s="16" t="s">
        <v>1</v>
      </c>
      <c r="F35" s="40" t="s">
        <v>128</v>
      </c>
      <c r="G35" s="121" t="s">
        <v>104</v>
      </c>
      <c r="H35" s="120" t="s">
        <v>105</v>
      </c>
      <c r="I35" s="120" t="s">
        <v>106</v>
      </c>
      <c r="J35" s="15">
        <v>5</v>
      </c>
      <c r="K35" s="12">
        <v>5</v>
      </c>
      <c r="L35" s="13">
        <v>5</v>
      </c>
      <c r="M35" s="2">
        <v>5</v>
      </c>
      <c r="N35" s="2" t="s">
        <v>1</v>
      </c>
      <c r="O35" s="2" t="s">
        <v>1</v>
      </c>
      <c r="P35" s="2" t="s">
        <v>1</v>
      </c>
      <c r="Q35" s="16" t="s">
        <v>1</v>
      </c>
      <c r="R35" s="120" t="s">
        <v>15</v>
      </c>
      <c r="S35" s="120" t="s">
        <v>123</v>
      </c>
      <c r="T35" s="120" t="s">
        <v>37</v>
      </c>
    </row>
    <row r="36" spans="1:20" ht="29.1" customHeight="1" x14ac:dyDescent="0.3">
      <c r="A36" s="336"/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</row>
    <row r="37" spans="1:20" s="266" customFormat="1" ht="29.1" customHeight="1" x14ac:dyDescent="0.3">
      <c r="A37" s="283" t="s">
        <v>108</v>
      </c>
      <c r="B37" s="287"/>
      <c r="C37" s="287"/>
      <c r="D37" s="287"/>
      <c r="E37" s="287"/>
      <c r="F37" s="287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</row>
    <row r="38" spans="1:20" s="51" customFormat="1" ht="73.5" customHeight="1" x14ac:dyDescent="0.3">
      <c r="A38" s="332" t="s">
        <v>108</v>
      </c>
      <c r="B38" s="333" t="s">
        <v>109</v>
      </c>
      <c r="C38" s="332" t="s">
        <v>116</v>
      </c>
      <c r="D38" s="318" t="s">
        <v>570</v>
      </c>
      <c r="E38" s="41" t="s">
        <v>1</v>
      </c>
      <c r="F38" s="41" t="s">
        <v>126</v>
      </c>
      <c r="G38" s="334" t="s">
        <v>264</v>
      </c>
      <c r="H38" s="43" t="s">
        <v>260</v>
      </c>
      <c r="I38" s="119" t="s">
        <v>386</v>
      </c>
      <c r="J38" s="285">
        <v>44439</v>
      </c>
      <c r="K38" s="91" t="s">
        <v>727</v>
      </c>
      <c r="L38" s="92">
        <v>44439</v>
      </c>
      <c r="M38" s="286">
        <v>44439</v>
      </c>
      <c r="N38" s="119" t="s">
        <v>1</v>
      </c>
      <c r="O38" s="286" t="s">
        <v>1</v>
      </c>
      <c r="P38" s="286" t="s">
        <v>1</v>
      </c>
      <c r="Q38" s="286" t="s">
        <v>1</v>
      </c>
      <c r="R38" s="43" t="s">
        <v>15</v>
      </c>
      <c r="S38" s="43" t="s">
        <v>261</v>
      </c>
      <c r="T38" s="119" t="s">
        <v>37</v>
      </c>
    </row>
    <row r="39" spans="1:20" s="51" customFormat="1" ht="61.5" customHeight="1" x14ac:dyDescent="0.3">
      <c r="A39" s="332"/>
      <c r="B39" s="333"/>
      <c r="C39" s="332"/>
      <c r="D39" s="319"/>
      <c r="E39" s="16" t="s">
        <v>1</v>
      </c>
      <c r="F39" s="16" t="s">
        <v>126</v>
      </c>
      <c r="G39" s="335"/>
      <c r="H39" s="42" t="s">
        <v>262</v>
      </c>
      <c r="I39" s="42" t="s">
        <v>263</v>
      </c>
      <c r="J39" s="15">
        <v>2</v>
      </c>
      <c r="K39" s="4">
        <v>2</v>
      </c>
      <c r="L39" s="7">
        <v>2</v>
      </c>
      <c r="M39" s="11" t="s">
        <v>1</v>
      </c>
      <c r="N39" s="42">
        <v>1</v>
      </c>
      <c r="O39" s="11" t="s">
        <v>1</v>
      </c>
      <c r="P39" s="42">
        <v>1</v>
      </c>
      <c r="Q39" s="16" t="s">
        <v>1</v>
      </c>
      <c r="R39" s="42" t="s">
        <v>15</v>
      </c>
      <c r="S39" s="42" t="s">
        <v>120</v>
      </c>
      <c r="T39" s="103" t="s">
        <v>37</v>
      </c>
    </row>
    <row r="40" spans="1:20" s="51" customFormat="1" ht="65.400000000000006" customHeight="1" x14ac:dyDescent="0.3">
      <c r="A40" s="332"/>
      <c r="B40" s="333"/>
      <c r="C40" s="332"/>
      <c r="D40" s="320"/>
      <c r="E40" s="16" t="s">
        <v>1</v>
      </c>
      <c r="F40" s="16" t="s">
        <v>126</v>
      </c>
      <c r="G40" s="335"/>
      <c r="H40" s="42" t="s">
        <v>265</v>
      </c>
      <c r="I40" s="42" t="s">
        <v>385</v>
      </c>
      <c r="J40" s="90">
        <v>44377</v>
      </c>
      <c r="K40" s="6">
        <v>44377</v>
      </c>
      <c r="L40" s="5">
        <v>44742</v>
      </c>
      <c r="M40" s="11" t="s">
        <v>266</v>
      </c>
      <c r="N40" s="11" t="s">
        <v>267</v>
      </c>
      <c r="O40" s="42" t="s">
        <v>728</v>
      </c>
      <c r="P40" s="42" t="s">
        <v>729</v>
      </c>
      <c r="Q40" s="16" t="s">
        <v>1</v>
      </c>
      <c r="R40" s="42" t="s">
        <v>15</v>
      </c>
      <c r="S40" s="42" t="s">
        <v>228</v>
      </c>
      <c r="T40" s="103" t="s">
        <v>37</v>
      </c>
    </row>
    <row r="41" spans="1:20" ht="29.1" customHeight="1" x14ac:dyDescent="0.3">
      <c r="A41" s="330"/>
      <c r="B41" s="331"/>
      <c r="C41" s="331"/>
      <c r="D41" s="331"/>
      <c r="E41" s="331"/>
      <c r="F41" s="331"/>
      <c r="G41" s="331"/>
      <c r="H41" s="331"/>
      <c r="I41" s="331"/>
      <c r="J41" s="331"/>
      <c r="K41" s="331"/>
      <c r="L41" s="331"/>
      <c r="M41" s="331"/>
      <c r="N41" s="331"/>
      <c r="O41" s="331"/>
      <c r="P41" s="331"/>
      <c r="Q41" s="331"/>
      <c r="R41" s="331"/>
      <c r="S41" s="331"/>
      <c r="T41" s="331"/>
    </row>
  </sheetData>
  <mergeCells count="39">
    <mergeCell ref="D38:D40"/>
    <mergeCell ref="A2:T2"/>
    <mergeCell ref="A1:T1"/>
    <mergeCell ref="A3:T3"/>
    <mergeCell ref="A41:T41"/>
    <mergeCell ref="A38:A40"/>
    <mergeCell ref="B38:B40"/>
    <mergeCell ref="C38:C40"/>
    <mergeCell ref="G38:G40"/>
    <mergeCell ref="A36:T36"/>
    <mergeCell ref="A8:T8"/>
    <mergeCell ref="G17:G20"/>
    <mergeCell ref="G23:G30"/>
    <mergeCell ref="A12:T12"/>
    <mergeCell ref="G14:G16"/>
    <mergeCell ref="G21:G22"/>
    <mergeCell ref="D14:D16"/>
    <mergeCell ref="D17:D20"/>
    <mergeCell ref="D21:D22"/>
    <mergeCell ref="D23:D30"/>
    <mergeCell ref="A14:A35"/>
    <mergeCell ref="B14:B35"/>
    <mergeCell ref="C14:C35"/>
    <mergeCell ref="D32:D33"/>
    <mergeCell ref="C10:C11"/>
    <mergeCell ref="B10:B11"/>
    <mergeCell ref="A10:A11"/>
    <mergeCell ref="A4:C5"/>
    <mergeCell ref="D4:F4"/>
    <mergeCell ref="A6:H6"/>
    <mergeCell ref="A9:E9"/>
    <mergeCell ref="G4:G5"/>
    <mergeCell ref="H4:H5"/>
    <mergeCell ref="I4:I5"/>
    <mergeCell ref="Q4:Q5"/>
    <mergeCell ref="R4:R5"/>
    <mergeCell ref="S4:S5"/>
    <mergeCell ref="T4:T5"/>
    <mergeCell ref="J4:J5"/>
  </mergeCells>
  <phoneticPr fontId="13" type="noConversion"/>
  <pageMargins left="0.7" right="0.7" top="0.75" bottom="0.75" header="0.3" footer="0.3"/>
  <pageSetup paperSize="9" scale="3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965F-A0B1-4994-BF13-E19A2EA55516}">
  <dimension ref="A1:AN38"/>
  <sheetViews>
    <sheetView zoomScale="80" zoomScaleNormal="80" workbookViewId="0">
      <selection activeCell="H32" sqref="H32"/>
    </sheetView>
  </sheetViews>
  <sheetFormatPr defaultColWidth="8.88671875" defaultRowHeight="14.4" x14ac:dyDescent="0.3"/>
  <cols>
    <col min="1" max="1" width="9.77734375" style="49" customWidth="1"/>
    <col min="2" max="2" width="10.109375" style="49" customWidth="1"/>
    <col min="3" max="3" width="10.88671875" style="49" customWidth="1"/>
    <col min="4" max="4" width="14.88671875" style="48" customWidth="1"/>
    <col min="5" max="5" width="11.44140625" style="48" customWidth="1"/>
    <col min="6" max="6" width="11.5546875" style="48" customWidth="1"/>
    <col min="7" max="8" width="28.5546875" style="49" customWidth="1"/>
    <col min="9" max="9" width="26.5546875" style="58" customWidth="1"/>
    <col min="10" max="10" width="14.109375" style="59" customWidth="1"/>
    <col min="11" max="11" width="13.44140625" style="48" customWidth="1"/>
    <col min="12" max="12" width="15.77734375" style="48" customWidth="1"/>
    <col min="13" max="13" width="23.33203125" style="49" customWidth="1"/>
    <col min="14" max="14" width="21.6640625" style="49" customWidth="1"/>
    <col min="15" max="15" width="17.5546875" style="49" customWidth="1"/>
    <col min="16" max="16" width="16.88671875" style="49" customWidth="1"/>
    <col min="17" max="17" width="14.109375" style="56" customWidth="1"/>
    <col min="18" max="18" width="20.6640625" style="125" customWidth="1"/>
    <col min="19" max="19" width="30.109375" style="125" customWidth="1"/>
    <col min="20" max="20" width="18.44140625" style="49" customWidth="1"/>
    <col min="21" max="21" width="17.5546875" style="49" hidden="1" customWidth="1"/>
    <col min="22" max="16384" width="8.88671875" style="49"/>
  </cols>
  <sheetData>
    <row r="1" spans="1:21" s="98" customFormat="1" ht="35.4" customHeight="1" x14ac:dyDescent="0.3">
      <c r="A1" s="329" t="s">
        <v>438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</row>
    <row r="2" spans="1:21" s="113" customFormat="1" ht="35.4" customHeight="1" x14ac:dyDescent="0.3">
      <c r="A2" s="327" t="s">
        <v>426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</row>
    <row r="3" spans="1:21" s="98" customFormat="1" ht="35.4" customHeight="1" x14ac:dyDescent="0.3">
      <c r="A3" s="327" t="s">
        <v>439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</row>
    <row r="4" spans="1:21" s="98" customFormat="1" ht="35.4" customHeight="1" x14ac:dyDescent="0.3">
      <c r="A4" s="305" t="s">
        <v>320</v>
      </c>
      <c r="B4" s="305"/>
      <c r="C4" s="305"/>
      <c r="D4" s="345" t="s">
        <v>119</v>
      </c>
      <c r="E4" s="345"/>
      <c r="F4" s="346"/>
      <c r="G4" s="305" t="s">
        <v>3</v>
      </c>
      <c r="H4" s="305" t="s">
        <v>127</v>
      </c>
      <c r="I4" s="305" t="s">
        <v>118</v>
      </c>
      <c r="J4" s="306" t="s">
        <v>311</v>
      </c>
      <c r="K4" s="127" t="s">
        <v>113</v>
      </c>
      <c r="L4" s="145" t="s">
        <v>114</v>
      </c>
      <c r="M4" s="130" t="s">
        <v>4</v>
      </c>
      <c r="N4" s="128" t="s">
        <v>5</v>
      </c>
      <c r="O4" s="130" t="s">
        <v>6</v>
      </c>
      <c r="P4" s="112" t="s">
        <v>7</v>
      </c>
      <c r="Q4" s="305" t="s">
        <v>8</v>
      </c>
      <c r="R4" s="305" t="s">
        <v>9</v>
      </c>
      <c r="S4" s="305" t="s">
        <v>10</v>
      </c>
      <c r="T4" s="305" t="s">
        <v>11</v>
      </c>
      <c r="U4" s="305" t="s">
        <v>424</v>
      </c>
    </row>
    <row r="5" spans="1:21" s="98" customFormat="1" ht="35.4" customHeight="1" x14ac:dyDescent="0.3">
      <c r="A5" s="306"/>
      <c r="B5" s="306"/>
      <c r="C5" s="306"/>
      <c r="D5" s="126" t="s">
        <v>12</v>
      </c>
      <c r="E5" s="126" t="s">
        <v>115</v>
      </c>
      <c r="F5" s="126" t="s">
        <v>13</v>
      </c>
      <c r="G5" s="306"/>
      <c r="H5" s="306"/>
      <c r="I5" s="306"/>
      <c r="J5" s="347"/>
      <c r="K5" s="126" t="s">
        <v>365</v>
      </c>
      <c r="L5" s="126" t="s">
        <v>440</v>
      </c>
      <c r="M5" s="126" t="s">
        <v>14</v>
      </c>
      <c r="N5" s="126" t="s">
        <v>14</v>
      </c>
      <c r="O5" s="126" t="s">
        <v>14</v>
      </c>
      <c r="P5" s="126" t="s">
        <v>14</v>
      </c>
      <c r="Q5" s="306"/>
      <c r="R5" s="306"/>
      <c r="S5" s="306"/>
      <c r="T5" s="306"/>
      <c r="U5" s="305"/>
    </row>
    <row r="6" spans="1:21" s="98" customFormat="1" ht="35.4" customHeight="1" x14ac:dyDescent="0.3">
      <c r="A6" s="348" t="s">
        <v>388</v>
      </c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50"/>
      <c r="U6" s="147"/>
    </row>
    <row r="7" spans="1:21" ht="51" customHeight="1" x14ac:dyDescent="0.3">
      <c r="A7" s="369" t="s">
        <v>16</v>
      </c>
      <c r="B7" s="369" t="s">
        <v>17</v>
      </c>
      <c r="C7" s="369" t="s">
        <v>18</v>
      </c>
      <c r="D7" s="352" t="s">
        <v>233</v>
      </c>
      <c r="E7" s="138" t="s">
        <v>1</v>
      </c>
      <c r="F7" s="355" t="s">
        <v>128</v>
      </c>
      <c r="G7" s="351" t="s">
        <v>441</v>
      </c>
      <c r="H7" s="136" t="s">
        <v>442</v>
      </c>
      <c r="I7" s="136" t="s">
        <v>443</v>
      </c>
      <c r="J7" s="152" t="s">
        <v>312</v>
      </c>
      <c r="K7" s="153" t="s">
        <v>0</v>
      </c>
      <c r="L7" s="154">
        <v>4</v>
      </c>
      <c r="M7" s="136">
        <v>1</v>
      </c>
      <c r="N7" s="136">
        <v>1</v>
      </c>
      <c r="O7" s="136">
        <v>1</v>
      </c>
      <c r="P7" s="136">
        <v>1</v>
      </c>
      <c r="Q7" s="139" t="s">
        <v>1</v>
      </c>
      <c r="R7" s="136" t="s">
        <v>15</v>
      </c>
      <c r="S7" s="136" t="s">
        <v>444</v>
      </c>
      <c r="T7" s="136" t="s">
        <v>21</v>
      </c>
      <c r="U7" s="144"/>
    </row>
    <row r="8" spans="1:21" ht="51" customHeight="1" x14ac:dyDescent="0.3">
      <c r="A8" s="369"/>
      <c r="B8" s="369"/>
      <c r="C8" s="369"/>
      <c r="D8" s="354"/>
      <c r="E8" s="138" t="s">
        <v>1</v>
      </c>
      <c r="F8" s="357"/>
      <c r="G8" s="351"/>
      <c r="H8" s="144" t="s">
        <v>445</v>
      </c>
      <c r="I8" s="144" t="s">
        <v>446</v>
      </c>
      <c r="J8" s="50" t="s">
        <v>312</v>
      </c>
      <c r="K8" s="4" t="s">
        <v>0</v>
      </c>
      <c r="L8" s="155" t="s">
        <v>447</v>
      </c>
      <c r="M8" s="144">
        <v>1</v>
      </c>
      <c r="N8" s="156">
        <v>1</v>
      </c>
      <c r="O8" s="144">
        <v>1</v>
      </c>
      <c r="P8" s="144">
        <v>1</v>
      </c>
      <c r="Q8" s="75" t="s">
        <v>1</v>
      </c>
      <c r="R8" s="144" t="s">
        <v>15</v>
      </c>
      <c r="S8" s="144" t="s">
        <v>419</v>
      </c>
      <c r="T8" s="144" t="s">
        <v>21</v>
      </c>
      <c r="U8" s="144"/>
    </row>
    <row r="9" spans="1:21" ht="51" customHeight="1" x14ac:dyDescent="0.3">
      <c r="A9" s="369"/>
      <c r="B9" s="369"/>
      <c r="C9" s="369"/>
      <c r="D9" s="352" t="s">
        <v>448</v>
      </c>
      <c r="E9" s="138" t="s">
        <v>1</v>
      </c>
      <c r="F9" s="355" t="s">
        <v>128</v>
      </c>
      <c r="G9" s="358" t="s">
        <v>449</v>
      </c>
      <c r="H9" s="144" t="s">
        <v>450</v>
      </c>
      <c r="I9" s="144" t="s">
        <v>451</v>
      </c>
      <c r="J9" s="15" t="s">
        <v>452</v>
      </c>
      <c r="K9" s="6" t="s">
        <v>0</v>
      </c>
      <c r="L9" s="155">
        <v>12</v>
      </c>
      <c r="M9" s="144">
        <v>3</v>
      </c>
      <c r="N9" s="144">
        <v>3</v>
      </c>
      <c r="O9" s="144">
        <v>3</v>
      </c>
      <c r="P9" s="144">
        <v>3</v>
      </c>
      <c r="Q9" s="75" t="s">
        <v>1</v>
      </c>
      <c r="R9" s="144" t="s">
        <v>15</v>
      </c>
      <c r="S9" s="144" t="s">
        <v>453</v>
      </c>
      <c r="T9" s="144" t="s">
        <v>21</v>
      </c>
      <c r="U9" s="144"/>
    </row>
    <row r="10" spans="1:21" ht="51" customHeight="1" x14ac:dyDescent="0.3">
      <c r="A10" s="369"/>
      <c r="B10" s="369"/>
      <c r="C10" s="369"/>
      <c r="D10" s="353"/>
      <c r="E10" s="138" t="s">
        <v>1</v>
      </c>
      <c r="F10" s="356"/>
      <c r="G10" s="351"/>
      <c r="H10" s="144" t="s">
        <v>454</v>
      </c>
      <c r="I10" s="144" t="s">
        <v>521</v>
      </c>
      <c r="J10" s="15" t="s">
        <v>455</v>
      </c>
      <c r="K10" s="6" t="s">
        <v>0</v>
      </c>
      <c r="L10" s="155">
        <v>4</v>
      </c>
      <c r="M10" s="144">
        <v>1</v>
      </c>
      <c r="N10" s="144">
        <v>1</v>
      </c>
      <c r="O10" s="144">
        <v>1</v>
      </c>
      <c r="P10" s="144">
        <v>1</v>
      </c>
      <c r="Q10" s="75" t="s">
        <v>1</v>
      </c>
      <c r="R10" s="144" t="s">
        <v>15</v>
      </c>
      <c r="S10" s="144" t="s">
        <v>456</v>
      </c>
      <c r="T10" s="144" t="s">
        <v>21</v>
      </c>
      <c r="U10" s="144"/>
    </row>
    <row r="11" spans="1:21" ht="51" customHeight="1" x14ac:dyDescent="0.3">
      <c r="A11" s="369"/>
      <c r="B11" s="369"/>
      <c r="C11" s="369"/>
      <c r="D11" s="353"/>
      <c r="E11" s="138" t="s">
        <v>1</v>
      </c>
      <c r="F11" s="356"/>
      <c r="G11" s="351"/>
      <c r="H11" s="144" t="s">
        <v>457</v>
      </c>
      <c r="I11" s="144" t="s">
        <v>458</v>
      </c>
      <c r="J11" s="15" t="s">
        <v>312</v>
      </c>
      <c r="K11" s="6" t="s">
        <v>0</v>
      </c>
      <c r="L11" s="155">
        <v>1</v>
      </c>
      <c r="M11" s="144">
        <v>1</v>
      </c>
      <c r="N11" s="144" t="s">
        <v>1</v>
      </c>
      <c r="O11" s="144" t="s">
        <v>1</v>
      </c>
      <c r="P11" s="44" t="s">
        <v>1</v>
      </c>
      <c r="Q11" s="75" t="s">
        <v>1</v>
      </c>
      <c r="R11" s="144" t="s">
        <v>15</v>
      </c>
      <c r="S11" s="144" t="s">
        <v>459</v>
      </c>
      <c r="T11" s="144" t="s">
        <v>21</v>
      </c>
      <c r="U11" s="144"/>
    </row>
    <row r="12" spans="1:21" ht="51" customHeight="1" x14ac:dyDescent="0.3">
      <c r="A12" s="369"/>
      <c r="B12" s="369"/>
      <c r="C12" s="369"/>
      <c r="D12" s="353"/>
      <c r="E12" s="138" t="s">
        <v>1</v>
      </c>
      <c r="F12" s="356"/>
      <c r="G12" s="351"/>
      <c r="H12" s="144" t="s">
        <v>460</v>
      </c>
      <c r="I12" s="144" t="s">
        <v>461</v>
      </c>
      <c r="J12" s="15" t="s">
        <v>455</v>
      </c>
      <c r="K12" s="6" t="s">
        <v>0</v>
      </c>
      <c r="L12" s="155">
        <v>4</v>
      </c>
      <c r="M12" s="144">
        <v>1</v>
      </c>
      <c r="N12" s="144">
        <v>1</v>
      </c>
      <c r="O12" s="144">
        <v>1</v>
      </c>
      <c r="P12" s="144">
        <v>1</v>
      </c>
      <c r="Q12" s="75" t="s">
        <v>1</v>
      </c>
      <c r="R12" s="144" t="s">
        <v>15</v>
      </c>
      <c r="S12" s="144" t="s">
        <v>462</v>
      </c>
      <c r="T12" s="144" t="s">
        <v>21</v>
      </c>
      <c r="U12" s="144"/>
    </row>
    <row r="13" spans="1:21" ht="51" customHeight="1" x14ac:dyDescent="0.3">
      <c r="A13" s="369"/>
      <c r="B13" s="369"/>
      <c r="C13" s="369"/>
      <c r="D13" s="354"/>
      <c r="E13" s="138" t="s">
        <v>1</v>
      </c>
      <c r="F13" s="357"/>
      <c r="G13" s="359"/>
      <c r="H13" s="144" t="s">
        <v>463</v>
      </c>
      <c r="I13" s="144" t="s">
        <v>464</v>
      </c>
      <c r="J13" s="15" t="s">
        <v>452</v>
      </c>
      <c r="K13" s="4" t="s">
        <v>0</v>
      </c>
      <c r="L13" s="7">
        <v>12</v>
      </c>
      <c r="M13" s="144">
        <v>3</v>
      </c>
      <c r="N13" s="144">
        <v>3</v>
      </c>
      <c r="O13" s="144">
        <v>3</v>
      </c>
      <c r="P13" s="144">
        <v>3</v>
      </c>
      <c r="Q13" s="142" t="s">
        <v>1</v>
      </c>
      <c r="R13" s="144" t="s">
        <v>15</v>
      </c>
      <c r="S13" s="144" t="s">
        <v>358</v>
      </c>
      <c r="T13" s="144" t="s">
        <v>21</v>
      </c>
      <c r="U13" s="144"/>
    </row>
    <row r="14" spans="1:21" s="125" customFormat="1" ht="51" customHeight="1" x14ac:dyDescent="0.3">
      <c r="A14" s="369"/>
      <c r="B14" s="369"/>
      <c r="C14" s="369"/>
      <c r="D14" s="182" t="s">
        <v>465</v>
      </c>
      <c r="E14" s="138" t="s">
        <v>1</v>
      </c>
      <c r="F14" s="142" t="s">
        <v>128</v>
      </c>
      <c r="G14" s="53" t="s">
        <v>466</v>
      </c>
      <c r="H14" s="31" t="s">
        <v>467</v>
      </c>
      <c r="I14" s="144" t="s">
        <v>468</v>
      </c>
      <c r="J14" s="34" t="s">
        <v>469</v>
      </c>
      <c r="K14" s="35" t="s">
        <v>0</v>
      </c>
      <c r="L14" s="36">
        <v>2</v>
      </c>
      <c r="M14" s="31" t="s">
        <v>1</v>
      </c>
      <c r="N14" s="144">
        <v>1</v>
      </c>
      <c r="O14" s="144" t="s">
        <v>1</v>
      </c>
      <c r="P14" s="144">
        <v>1</v>
      </c>
      <c r="Q14" s="31" t="s">
        <v>1</v>
      </c>
      <c r="R14" s="31" t="s">
        <v>15</v>
      </c>
      <c r="S14" s="144" t="s">
        <v>361</v>
      </c>
      <c r="T14" s="144" t="s">
        <v>21</v>
      </c>
      <c r="U14" s="144"/>
    </row>
    <row r="15" spans="1:21" ht="69" customHeight="1" x14ac:dyDescent="0.3">
      <c r="A15" s="369"/>
      <c r="B15" s="369"/>
      <c r="C15" s="369"/>
      <c r="D15" s="182" t="s">
        <v>406</v>
      </c>
      <c r="E15" s="142" t="s">
        <v>1</v>
      </c>
      <c r="F15" s="137" t="s">
        <v>128</v>
      </c>
      <c r="G15" s="157" t="s">
        <v>234</v>
      </c>
      <c r="H15" s="143" t="s">
        <v>470</v>
      </c>
      <c r="I15" s="134" t="s">
        <v>471</v>
      </c>
      <c r="J15" s="28" t="s">
        <v>455</v>
      </c>
      <c r="K15" s="158">
        <v>4</v>
      </c>
      <c r="L15" s="155" t="s">
        <v>447</v>
      </c>
      <c r="M15" s="144">
        <v>1</v>
      </c>
      <c r="N15" s="144">
        <v>1</v>
      </c>
      <c r="O15" s="144">
        <v>1</v>
      </c>
      <c r="P15" s="144">
        <v>1</v>
      </c>
      <c r="Q15" s="47" t="s">
        <v>1</v>
      </c>
      <c r="R15" s="141" t="s">
        <v>19</v>
      </c>
      <c r="S15" s="144" t="s">
        <v>472</v>
      </c>
      <c r="T15" s="144" t="s">
        <v>21</v>
      </c>
      <c r="U15" s="144"/>
    </row>
    <row r="16" spans="1:21" ht="51" customHeight="1" x14ac:dyDescent="0.3">
      <c r="A16" s="369"/>
      <c r="B16" s="369"/>
      <c r="C16" s="369"/>
      <c r="D16" s="182" t="s">
        <v>238</v>
      </c>
      <c r="E16" s="138" t="s">
        <v>1</v>
      </c>
      <c r="F16" s="142" t="s">
        <v>128</v>
      </c>
      <c r="G16" s="144" t="s">
        <v>473</v>
      </c>
      <c r="H16" s="144" t="s">
        <v>474</v>
      </c>
      <c r="I16" s="144" t="s">
        <v>475</v>
      </c>
      <c r="J16" s="15" t="s">
        <v>455</v>
      </c>
      <c r="K16" s="4">
        <v>4</v>
      </c>
      <c r="L16" s="7">
        <v>4</v>
      </c>
      <c r="M16" s="144">
        <v>1</v>
      </c>
      <c r="N16" s="144">
        <v>1</v>
      </c>
      <c r="O16" s="144">
        <v>1</v>
      </c>
      <c r="P16" s="144">
        <v>1</v>
      </c>
      <c r="Q16" s="75" t="s">
        <v>125</v>
      </c>
      <c r="R16" s="134" t="s">
        <v>15</v>
      </c>
      <c r="S16" s="144" t="s">
        <v>359</v>
      </c>
      <c r="T16" s="144" t="s">
        <v>21</v>
      </c>
      <c r="U16" s="144"/>
    </row>
    <row r="17" spans="1:36" ht="51" customHeight="1" x14ac:dyDescent="0.3">
      <c r="A17" s="369"/>
      <c r="B17" s="369"/>
      <c r="C17" s="369"/>
      <c r="D17" s="352" t="s">
        <v>239</v>
      </c>
      <c r="E17" s="355" t="s">
        <v>1</v>
      </c>
      <c r="F17" s="355" t="s">
        <v>128</v>
      </c>
      <c r="G17" s="358" t="s">
        <v>240</v>
      </c>
      <c r="H17" s="144" t="s">
        <v>476</v>
      </c>
      <c r="I17" s="144" t="s">
        <v>477</v>
      </c>
      <c r="J17" s="15" t="s">
        <v>452</v>
      </c>
      <c r="K17" s="4" t="s">
        <v>0</v>
      </c>
      <c r="L17" s="7">
        <v>12</v>
      </c>
      <c r="M17" s="144">
        <v>3</v>
      </c>
      <c r="N17" s="144">
        <v>3</v>
      </c>
      <c r="O17" s="144">
        <v>3</v>
      </c>
      <c r="P17" s="144">
        <v>3</v>
      </c>
      <c r="Q17" s="75" t="s">
        <v>1</v>
      </c>
      <c r="R17" s="134" t="s">
        <v>15</v>
      </c>
      <c r="S17" s="144" t="s">
        <v>478</v>
      </c>
      <c r="T17" s="144" t="s">
        <v>21</v>
      </c>
      <c r="U17" s="144"/>
    </row>
    <row r="18" spans="1:36" ht="51" customHeight="1" x14ac:dyDescent="0.3">
      <c r="A18" s="369"/>
      <c r="B18" s="369"/>
      <c r="C18" s="369"/>
      <c r="D18" s="353"/>
      <c r="E18" s="356"/>
      <c r="F18" s="356"/>
      <c r="G18" s="351"/>
      <c r="H18" s="144" t="s">
        <v>241</v>
      </c>
      <c r="I18" s="144" t="s">
        <v>479</v>
      </c>
      <c r="J18" s="15">
        <v>4</v>
      </c>
      <c r="K18" s="4">
        <v>4</v>
      </c>
      <c r="L18" s="7">
        <v>4</v>
      </c>
      <c r="M18" s="144">
        <v>1</v>
      </c>
      <c r="N18" s="144">
        <v>1</v>
      </c>
      <c r="O18" s="144">
        <v>1</v>
      </c>
      <c r="P18" s="144">
        <v>1</v>
      </c>
      <c r="Q18" s="75" t="s">
        <v>125</v>
      </c>
      <c r="R18" s="134" t="s">
        <v>15</v>
      </c>
      <c r="S18" s="144" t="s">
        <v>360</v>
      </c>
      <c r="T18" s="144" t="s">
        <v>21</v>
      </c>
      <c r="U18" s="144"/>
    </row>
    <row r="19" spans="1:36" ht="51" customHeight="1" x14ac:dyDescent="0.3">
      <c r="A19" s="369"/>
      <c r="B19" s="369"/>
      <c r="C19" s="369"/>
      <c r="D19" s="354"/>
      <c r="E19" s="357"/>
      <c r="F19" s="357"/>
      <c r="G19" s="359"/>
      <c r="H19" s="144" t="s">
        <v>480</v>
      </c>
      <c r="I19" s="144" t="s">
        <v>481</v>
      </c>
      <c r="J19" s="15" t="s">
        <v>312</v>
      </c>
      <c r="K19" s="4" t="s">
        <v>0</v>
      </c>
      <c r="L19" s="155" t="s">
        <v>523</v>
      </c>
      <c r="M19" s="144" t="s">
        <v>1</v>
      </c>
      <c r="N19" s="44">
        <v>44561</v>
      </c>
      <c r="O19" s="144" t="s">
        <v>1</v>
      </c>
      <c r="P19" s="144" t="s">
        <v>1</v>
      </c>
      <c r="Q19" s="75" t="s">
        <v>1</v>
      </c>
      <c r="R19" s="134" t="s">
        <v>15</v>
      </c>
      <c r="S19" s="144" t="s">
        <v>482</v>
      </c>
      <c r="T19" s="144" t="s">
        <v>21</v>
      </c>
      <c r="U19" s="144"/>
    </row>
    <row r="20" spans="1:36" ht="67.2" customHeight="1" x14ac:dyDescent="0.3">
      <c r="A20" s="369"/>
      <c r="B20" s="369"/>
      <c r="C20" s="369"/>
      <c r="D20" s="352" t="s">
        <v>242</v>
      </c>
      <c r="E20" s="138" t="s">
        <v>1</v>
      </c>
      <c r="F20" s="355" t="s">
        <v>128</v>
      </c>
      <c r="G20" s="358" t="s">
        <v>245</v>
      </c>
      <c r="H20" s="144" t="s">
        <v>483</v>
      </c>
      <c r="I20" s="144" t="s">
        <v>484</v>
      </c>
      <c r="J20" s="15" t="s">
        <v>312</v>
      </c>
      <c r="K20" s="4" t="s">
        <v>0</v>
      </c>
      <c r="L20" s="155" t="s">
        <v>522</v>
      </c>
      <c r="M20" s="144" t="s">
        <v>1</v>
      </c>
      <c r="N20" s="44" t="s">
        <v>1</v>
      </c>
      <c r="O20" s="44" t="s">
        <v>1</v>
      </c>
      <c r="P20" s="44">
        <v>44742</v>
      </c>
      <c r="Q20" s="159" t="s">
        <v>125</v>
      </c>
      <c r="R20" s="144" t="s">
        <v>15</v>
      </c>
      <c r="S20" s="144" t="s">
        <v>485</v>
      </c>
      <c r="T20" s="144" t="s">
        <v>21</v>
      </c>
      <c r="U20" s="144"/>
    </row>
    <row r="21" spans="1:36" ht="51" customHeight="1" x14ac:dyDescent="0.3">
      <c r="A21" s="369"/>
      <c r="B21" s="369"/>
      <c r="C21" s="369"/>
      <c r="D21" s="354"/>
      <c r="E21" s="138" t="s">
        <v>1</v>
      </c>
      <c r="F21" s="357"/>
      <c r="G21" s="359"/>
      <c r="H21" s="144" t="s">
        <v>486</v>
      </c>
      <c r="I21" s="144" t="s">
        <v>487</v>
      </c>
      <c r="J21" s="15" t="s">
        <v>452</v>
      </c>
      <c r="K21" s="4" t="s">
        <v>0</v>
      </c>
      <c r="L21" s="155" t="s">
        <v>488</v>
      </c>
      <c r="M21" s="31">
        <v>3</v>
      </c>
      <c r="N21" s="31">
        <v>3</v>
      </c>
      <c r="O21" s="31">
        <v>3</v>
      </c>
      <c r="P21" s="31">
        <v>3</v>
      </c>
      <c r="Q21" s="75" t="s">
        <v>125</v>
      </c>
      <c r="R21" s="144" t="s">
        <v>15</v>
      </c>
      <c r="S21" s="144" t="s">
        <v>489</v>
      </c>
      <c r="T21" s="144" t="s">
        <v>21</v>
      </c>
      <c r="U21" s="144"/>
    </row>
    <row r="22" spans="1:36" ht="51" customHeight="1" x14ac:dyDescent="0.3">
      <c r="A22" s="369"/>
      <c r="B22" s="369"/>
      <c r="C22" s="369"/>
      <c r="D22" s="182" t="s">
        <v>244</v>
      </c>
      <c r="E22" s="138" t="s">
        <v>1</v>
      </c>
      <c r="F22" s="142" t="s">
        <v>128</v>
      </c>
      <c r="G22" s="144" t="s">
        <v>420</v>
      </c>
      <c r="H22" s="144" t="s">
        <v>490</v>
      </c>
      <c r="I22" s="144" t="s">
        <v>421</v>
      </c>
      <c r="J22" s="15" t="s">
        <v>422</v>
      </c>
      <c r="K22" s="4" t="s">
        <v>0</v>
      </c>
      <c r="L22" s="7" t="s">
        <v>491</v>
      </c>
      <c r="M22" s="144" t="s">
        <v>1</v>
      </c>
      <c r="N22" s="44">
        <v>44561</v>
      </c>
      <c r="O22" s="144" t="s">
        <v>1</v>
      </c>
      <c r="P22" s="44">
        <v>44742</v>
      </c>
      <c r="Q22" s="75" t="s">
        <v>125</v>
      </c>
      <c r="R22" s="134" t="s">
        <v>15</v>
      </c>
      <c r="S22" s="144" t="s">
        <v>423</v>
      </c>
      <c r="T22" s="144" t="s">
        <v>21</v>
      </c>
      <c r="U22" s="144"/>
    </row>
    <row r="23" spans="1:36" s="125" customFormat="1" ht="82.8" customHeight="1" x14ac:dyDescent="0.3">
      <c r="A23" s="369"/>
      <c r="B23" s="369"/>
      <c r="C23" s="369"/>
      <c r="D23" s="183" t="s">
        <v>492</v>
      </c>
      <c r="E23" s="138" t="s">
        <v>1</v>
      </c>
      <c r="F23" s="138" t="s">
        <v>128</v>
      </c>
      <c r="G23" s="144" t="s">
        <v>493</v>
      </c>
      <c r="H23" s="144" t="s">
        <v>495</v>
      </c>
      <c r="I23" s="144" t="s">
        <v>496</v>
      </c>
      <c r="J23" s="15" t="s">
        <v>312</v>
      </c>
      <c r="K23" s="29" t="s">
        <v>0</v>
      </c>
      <c r="L23" s="30">
        <v>1</v>
      </c>
      <c r="M23" s="31" t="s">
        <v>1</v>
      </c>
      <c r="N23" s="134" t="s">
        <v>1</v>
      </c>
      <c r="O23" s="134" t="s">
        <v>1</v>
      </c>
      <c r="P23" s="134">
        <v>1</v>
      </c>
      <c r="Q23" s="137" t="s">
        <v>1</v>
      </c>
      <c r="R23" s="134" t="s">
        <v>15</v>
      </c>
      <c r="S23" s="179" t="s">
        <v>363</v>
      </c>
      <c r="T23" s="134" t="s">
        <v>364</v>
      </c>
      <c r="U23" s="144"/>
    </row>
    <row r="24" spans="1:36" ht="51" customHeight="1" x14ac:dyDescent="0.3">
      <c r="A24" s="369"/>
      <c r="B24" s="369"/>
      <c r="C24" s="369"/>
      <c r="D24" s="181" t="s">
        <v>528</v>
      </c>
      <c r="E24" s="138" t="s">
        <v>1</v>
      </c>
      <c r="F24" s="181" t="s">
        <v>128</v>
      </c>
      <c r="G24" s="180" t="s">
        <v>527</v>
      </c>
      <c r="H24" s="144" t="s">
        <v>526</v>
      </c>
      <c r="I24" s="120" t="s">
        <v>525</v>
      </c>
      <c r="J24" s="60" t="s">
        <v>312</v>
      </c>
      <c r="K24" s="4" t="s">
        <v>0</v>
      </c>
      <c r="L24" s="7">
        <v>1</v>
      </c>
      <c r="M24" s="31" t="s">
        <v>1</v>
      </c>
      <c r="N24" s="144" t="s">
        <v>1</v>
      </c>
      <c r="O24" s="144" t="s">
        <v>1</v>
      </c>
      <c r="P24" s="144">
        <v>1</v>
      </c>
      <c r="Q24" s="142" t="s">
        <v>1</v>
      </c>
      <c r="R24" s="144" t="s">
        <v>15</v>
      </c>
      <c r="S24" s="144" t="s">
        <v>494</v>
      </c>
      <c r="T24" s="144" t="s">
        <v>21</v>
      </c>
      <c r="U24" s="144"/>
    </row>
    <row r="25" spans="1:36" ht="41.4" customHeight="1" x14ac:dyDescent="0.3">
      <c r="A25" s="373" t="s">
        <v>392</v>
      </c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4"/>
    </row>
    <row r="26" spans="1:36" ht="69" customHeight="1" x14ac:dyDescent="0.3">
      <c r="A26" s="308" t="s">
        <v>209</v>
      </c>
      <c r="B26" s="310" t="s">
        <v>210</v>
      </c>
      <c r="C26" s="308" t="s">
        <v>18</v>
      </c>
      <c r="D26" s="352" t="s">
        <v>304</v>
      </c>
      <c r="E26" s="375" t="s">
        <v>1</v>
      </c>
      <c r="F26" s="377" t="s">
        <v>524</v>
      </c>
      <c r="G26" s="379" t="s">
        <v>497</v>
      </c>
      <c r="H26" s="93" t="s">
        <v>498</v>
      </c>
      <c r="I26" s="93" t="s">
        <v>499</v>
      </c>
      <c r="J26" s="28" t="s">
        <v>455</v>
      </c>
      <c r="K26" s="158">
        <v>4</v>
      </c>
      <c r="L26" s="155" t="s">
        <v>447</v>
      </c>
      <c r="M26" s="144">
        <v>1</v>
      </c>
      <c r="N26" s="144">
        <v>1</v>
      </c>
      <c r="O26" s="144">
        <v>1</v>
      </c>
      <c r="P26" s="144">
        <v>1</v>
      </c>
      <c r="Q26" s="47" t="s">
        <v>1</v>
      </c>
      <c r="R26" s="141" t="s">
        <v>19</v>
      </c>
      <c r="S26" s="144" t="s">
        <v>500</v>
      </c>
      <c r="T26" s="144" t="s">
        <v>21</v>
      </c>
      <c r="U26" s="144"/>
    </row>
    <row r="27" spans="1:36" ht="69" customHeight="1" x14ac:dyDescent="0.3">
      <c r="A27" s="308"/>
      <c r="B27" s="310"/>
      <c r="C27" s="308"/>
      <c r="D27" s="354"/>
      <c r="E27" s="376"/>
      <c r="F27" s="378"/>
      <c r="G27" s="380"/>
      <c r="H27" s="2" t="s">
        <v>501</v>
      </c>
      <c r="I27" s="160" t="s">
        <v>577</v>
      </c>
      <c r="J27" s="161" t="s">
        <v>502</v>
      </c>
      <c r="K27" s="158" t="s">
        <v>418</v>
      </c>
      <c r="L27" s="155" t="s">
        <v>503</v>
      </c>
      <c r="M27" s="162" t="s">
        <v>1</v>
      </c>
      <c r="N27" s="144">
        <v>1</v>
      </c>
      <c r="O27" s="144" t="s">
        <v>1</v>
      </c>
      <c r="P27" s="144">
        <v>1</v>
      </c>
      <c r="Q27" s="47" t="s">
        <v>1</v>
      </c>
      <c r="R27" s="141" t="s">
        <v>19</v>
      </c>
      <c r="S27" s="144" t="s">
        <v>504</v>
      </c>
      <c r="T27" s="144" t="s">
        <v>21</v>
      </c>
      <c r="U27" s="53"/>
    </row>
    <row r="28" spans="1:36" ht="36.6" customHeight="1" x14ac:dyDescent="0.3">
      <c r="A28" s="367" t="s">
        <v>395</v>
      </c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8"/>
    </row>
    <row r="29" spans="1:36" ht="54" customHeight="1" x14ac:dyDescent="0.3">
      <c r="A29" s="366" t="s">
        <v>76</v>
      </c>
      <c r="B29" s="366" t="s">
        <v>505</v>
      </c>
      <c r="C29" s="366" t="s">
        <v>18</v>
      </c>
      <c r="D29" s="166" t="s">
        <v>78</v>
      </c>
      <c r="E29" s="166" t="s">
        <v>1</v>
      </c>
      <c r="F29" s="166" t="s">
        <v>507</v>
      </c>
      <c r="G29" s="167" t="s">
        <v>80</v>
      </c>
      <c r="H29" s="167" t="s">
        <v>509</v>
      </c>
      <c r="I29" s="167" t="s">
        <v>510</v>
      </c>
      <c r="J29" s="168" t="s">
        <v>455</v>
      </c>
      <c r="K29" s="169">
        <v>4</v>
      </c>
      <c r="L29" s="170">
        <v>4</v>
      </c>
      <c r="M29" s="167">
        <v>1</v>
      </c>
      <c r="N29" s="167">
        <v>1</v>
      </c>
      <c r="O29" s="167">
        <v>1</v>
      </c>
      <c r="P29" s="171">
        <v>1</v>
      </c>
      <c r="Q29" s="171" t="s">
        <v>1</v>
      </c>
      <c r="R29" s="167" t="s">
        <v>1</v>
      </c>
      <c r="S29" s="167" t="s">
        <v>511</v>
      </c>
      <c r="T29" s="144" t="s">
        <v>21</v>
      </c>
      <c r="U29" s="172" t="s">
        <v>1</v>
      </c>
      <c r="V29" s="173"/>
      <c r="W29" s="174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5"/>
      <c r="AI29" s="173"/>
      <c r="AJ29" s="173"/>
    </row>
    <row r="30" spans="1:36" ht="36.6" customHeight="1" x14ac:dyDescent="0.3">
      <c r="A30" s="366"/>
      <c r="B30" s="366"/>
      <c r="C30" s="366"/>
      <c r="D30" s="355" t="s">
        <v>506</v>
      </c>
      <c r="E30" s="355" t="s">
        <v>1</v>
      </c>
      <c r="F30" s="355" t="s">
        <v>507</v>
      </c>
      <c r="G30" s="370" t="s">
        <v>104</v>
      </c>
      <c r="H30" s="144" t="s">
        <v>722</v>
      </c>
      <c r="I30" s="144" t="s">
        <v>532</v>
      </c>
      <c r="J30" s="15" t="s">
        <v>312</v>
      </c>
      <c r="K30" s="35">
        <v>11</v>
      </c>
      <c r="L30" s="184">
        <v>11</v>
      </c>
      <c r="M30" s="144">
        <v>3</v>
      </c>
      <c r="N30" s="31">
        <v>2</v>
      </c>
      <c r="O30" s="31">
        <v>3</v>
      </c>
      <c r="P30" s="144">
        <v>3</v>
      </c>
      <c r="Q30" s="165" t="s">
        <v>1</v>
      </c>
      <c r="R30" s="144" t="s">
        <v>15</v>
      </c>
      <c r="S30" s="144" t="s">
        <v>508</v>
      </c>
      <c r="T30" s="144" t="s">
        <v>21</v>
      </c>
    </row>
    <row r="31" spans="1:36" ht="54" customHeight="1" x14ac:dyDescent="0.3">
      <c r="A31" s="366"/>
      <c r="B31" s="366"/>
      <c r="C31" s="366"/>
      <c r="D31" s="356"/>
      <c r="E31" s="356"/>
      <c r="F31" s="356"/>
      <c r="G31" s="371"/>
      <c r="H31" s="144" t="s">
        <v>529</v>
      </c>
      <c r="I31" s="144" t="s">
        <v>533</v>
      </c>
      <c r="J31" s="15" t="s">
        <v>312</v>
      </c>
      <c r="K31" s="4">
        <v>11</v>
      </c>
      <c r="L31" s="7">
        <v>11</v>
      </c>
      <c r="M31" s="144">
        <v>3</v>
      </c>
      <c r="N31" s="144">
        <v>2</v>
      </c>
      <c r="O31" s="144">
        <v>3</v>
      </c>
      <c r="P31" s="144">
        <v>3</v>
      </c>
      <c r="Q31" s="142" t="s">
        <v>1</v>
      </c>
      <c r="R31" s="144" t="s">
        <v>15</v>
      </c>
      <c r="S31" s="144" t="s">
        <v>508</v>
      </c>
      <c r="T31" s="144" t="s">
        <v>21</v>
      </c>
    </row>
    <row r="32" spans="1:36" ht="54" customHeight="1" x14ac:dyDescent="0.3">
      <c r="A32" s="366"/>
      <c r="B32" s="366"/>
      <c r="C32" s="366"/>
      <c r="D32" s="356"/>
      <c r="E32" s="357"/>
      <c r="F32" s="357"/>
      <c r="G32" s="372"/>
      <c r="H32" s="144" t="s">
        <v>531</v>
      </c>
      <c r="I32" s="144" t="s">
        <v>534</v>
      </c>
      <c r="J32" s="15" t="s">
        <v>312</v>
      </c>
      <c r="K32" s="4" t="s">
        <v>536</v>
      </c>
      <c r="L32" s="7" t="s">
        <v>536</v>
      </c>
      <c r="M32" s="144" t="s">
        <v>535</v>
      </c>
      <c r="N32" s="144" t="s">
        <v>535</v>
      </c>
      <c r="O32" s="144" t="s">
        <v>535</v>
      </c>
      <c r="P32" s="144" t="s">
        <v>535</v>
      </c>
      <c r="Q32" s="142" t="s">
        <v>1</v>
      </c>
      <c r="R32" s="144" t="s">
        <v>15</v>
      </c>
      <c r="S32" s="144" t="s">
        <v>508</v>
      </c>
      <c r="T32" s="144" t="s">
        <v>21</v>
      </c>
    </row>
    <row r="33" spans="1:40" ht="62.4" customHeight="1" x14ac:dyDescent="0.3">
      <c r="A33" s="366"/>
      <c r="B33" s="366"/>
      <c r="C33" s="366"/>
      <c r="D33" s="142" t="s">
        <v>512</v>
      </c>
      <c r="E33" s="138" t="s">
        <v>1</v>
      </c>
      <c r="F33" s="142" t="s">
        <v>507</v>
      </c>
      <c r="G33" s="144" t="s">
        <v>243</v>
      </c>
      <c r="H33" s="144" t="s">
        <v>23</v>
      </c>
      <c r="I33" s="144" t="s">
        <v>513</v>
      </c>
      <c r="J33" s="15" t="s">
        <v>422</v>
      </c>
      <c r="K33" s="4">
        <v>2</v>
      </c>
      <c r="L33" s="7">
        <v>2</v>
      </c>
      <c r="M33" s="144">
        <v>1</v>
      </c>
      <c r="N33" s="144" t="s">
        <v>1</v>
      </c>
      <c r="O33" s="144">
        <v>1</v>
      </c>
      <c r="P33" s="144" t="s">
        <v>1</v>
      </c>
      <c r="Q33" s="144" t="s">
        <v>1</v>
      </c>
      <c r="R33" s="144" t="s">
        <v>15</v>
      </c>
      <c r="S33" s="144" t="s">
        <v>24</v>
      </c>
      <c r="T33" s="144" t="s">
        <v>21</v>
      </c>
      <c r="U33" s="144"/>
    </row>
    <row r="34" spans="1:40" ht="60" customHeight="1" x14ac:dyDescent="0.3">
      <c r="A34" s="366"/>
      <c r="B34" s="366"/>
      <c r="C34" s="366"/>
      <c r="D34" s="138" t="s">
        <v>530</v>
      </c>
      <c r="E34" s="142" t="s">
        <v>1</v>
      </c>
      <c r="F34" s="142" t="s">
        <v>515</v>
      </c>
      <c r="G34" s="141" t="s">
        <v>104</v>
      </c>
      <c r="H34" s="144" t="s">
        <v>107</v>
      </c>
      <c r="I34" s="167" t="s">
        <v>121</v>
      </c>
      <c r="J34" s="168" t="s">
        <v>455</v>
      </c>
      <c r="K34" s="169">
        <v>4</v>
      </c>
      <c r="L34" s="170">
        <v>4</v>
      </c>
      <c r="M34" s="167">
        <v>1</v>
      </c>
      <c r="N34" s="167">
        <v>1</v>
      </c>
      <c r="O34" s="167">
        <v>1</v>
      </c>
      <c r="P34" s="167">
        <v>1</v>
      </c>
      <c r="Q34" s="167" t="s">
        <v>1</v>
      </c>
      <c r="R34" s="144" t="s">
        <v>15</v>
      </c>
      <c r="S34" s="167" t="s">
        <v>122</v>
      </c>
      <c r="T34" s="144" t="s">
        <v>21</v>
      </c>
      <c r="U34" s="172" t="s">
        <v>1</v>
      </c>
      <c r="V34" s="173"/>
      <c r="W34" s="174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5"/>
      <c r="AI34" s="173"/>
      <c r="AJ34" s="173"/>
      <c r="AK34" s="173"/>
      <c r="AL34" s="173"/>
      <c r="AM34" s="173"/>
      <c r="AN34" s="173"/>
    </row>
    <row r="35" spans="1:40" ht="35.4" customHeight="1" x14ac:dyDescent="0.3">
      <c r="A35" s="48" t="s">
        <v>108</v>
      </c>
      <c r="B35" s="176"/>
      <c r="C35" s="177"/>
      <c r="D35" s="49"/>
      <c r="E35" s="49"/>
      <c r="F35" s="49"/>
      <c r="I35" s="49"/>
      <c r="J35" s="49"/>
      <c r="K35" s="49"/>
      <c r="L35" s="49"/>
      <c r="Q35" s="49"/>
      <c r="R35" s="49"/>
      <c r="S35" s="49"/>
    </row>
    <row r="36" spans="1:40" ht="48" customHeight="1" x14ac:dyDescent="0.3">
      <c r="A36" s="360" t="s">
        <v>108</v>
      </c>
      <c r="B36" s="362" t="s">
        <v>109</v>
      </c>
      <c r="C36" s="364" t="s">
        <v>116</v>
      </c>
      <c r="D36" s="142" t="s">
        <v>514</v>
      </c>
      <c r="E36" s="142" t="s">
        <v>1</v>
      </c>
      <c r="F36" s="142" t="s">
        <v>515</v>
      </c>
      <c r="G36" s="167" t="s">
        <v>516</v>
      </c>
      <c r="H36" s="144" t="s">
        <v>517</v>
      </c>
      <c r="I36" s="167" t="s">
        <v>518</v>
      </c>
      <c r="J36" s="168" t="s">
        <v>422</v>
      </c>
      <c r="K36" s="169">
        <v>2</v>
      </c>
      <c r="L36" s="170">
        <v>2</v>
      </c>
      <c r="M36" s="167" t="s">
        <v>1</v>
      </c>
      <c r="N36" s="167">
        <v>1</v>
      </c>
      <c r="O36" s="167" t="s">
        <v>1</v>
      </c>
      <c r="P36" s="171">
        <v>1</v>
      </c>
      <c r="Q36" s="171" t="s">
        <v>1</v>
      </c>
      <c r="R36" s="144" t="s">
        <v>15</v>
      </c>
      <c r="S36" s="167" t="s">
        <v>508</v>
      </c>
      <c r="T36" s="144" t="s">
        <v>21</v>
      </c>
      <c r="U36" s="172"/>
      <c r="V36" s="173"/>
      <c r="W36" s="174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5"/>
      <c r="AI36" s="173"/>
      <c r="AJ36" s="173"/>
      <c r="AK36" s="173"/>
      <c r="AL36" s="173"/>
      <c r="AM36" s="173"/>
      <c r="AN36" s="173"/>
    </row>
    <row r="37" spans="1:40" s="125" customFormat="1" ht="82.2" customHeight="1" x14ac:dyDescent="0.3">
      <c r="A37" s="361"/>
      <c r="B37" s="363"/>
      <c r="C37" s="365"/>
      <c r="D37" s="142" t="s">
        <v>145</v>
      </c>
      <c r="E37" s="142" t="s">
        <v>1</v>
      </c>
      <c r="F37" s="142" t="s">
        <v>515</v>
      </c>
      <c r="G37" s="167" t="s">
        <v>286</v>
      </c>
      <c r="H37" s="31" t="s">
        <v>519</v>
      </c>
      <c r="I37" s="144" t="s">
        <v>520</v>
      </c>
      <c r="J37" s="15" t="s">
        <v>455</v>
      </c>
      <c r="K37" s="35" t="s">
        <v>0</v>
      </c>
      <c r="L37" s="36">
        <v>4</v>
      </c>
      <c r="M37" s="31">
        <v>1</v>
      </c>
      <c r="N37" s="144">
        <v>1</v>
      </c>
      <c r="O37" s="31">
        <v>1</v>
      </c>
      <c r="P37" s="2">
        <v>1</v>
      </c>
      <c r="Q37" s="144" t="s">
        <v>1</v>
      </c>
      <c r="R37" s="31" t="s">
        <v>15</v>
      </c>
      <c r="S37" s="144" t="s">
        <v>508</v>
      </c>
      <c r="T37" s="144" t="s">
        <v>21</v>
      </c>
      <c r="U37" s="162">
        <v>1</v>
      </c>
      <c r="V37" s="53"/>
    </row>
    <row r="38" spans="1:40" ht="82.2" customHeight="1" x14ac:dyDescent="0.3">
      <c r="A38" s="177"/>
      <c r="B38" s="178"/>
      <c r="C38" s="177"/>
    </row>
  </sheetData>
  <mergeCells count="50">
    <mergeCell ref="A25:T25"/>
    <mergeCell ref="D26:D27"/>
    <mergeCell ref="E26:E27"/>
    <mergeCell ref="F26:F27"/>
    <mergeCell ref="G26:G27"/>
    <mergeCell ref="A36:A37"/>
    <mergeCell ref="B36:B37"/>
    <mergeCell ref="C36:C37"/>
    <mergeCell ref="B26:B27"/>
    <mergeCell ref="C26:C27"/>
    <mergeCell ref="B29:B34"/>
    <mergeCell ref="C29:C34"/>
    <mergeCell ref="A26:A27"/>
    <mergeCell ref="A28:T28"/>
    <mergeCell ref="G30:G32"/>
    <mergeCell ref="A29:A34"/>
    <mergeCell ref="D30:D32"/>
    <mergeCell ref="E30:E32"/>
    <mergeCell ref="F30:F32"/>
    <mergeCell ref="D17:D19"/>
    <mergeCell ref="E17:E19"/>
    <mergeCell ref="F17:F19"/>
    <mergeCell ref="G17:G19"/>
    <mergeCell ref="D7:D8"/>
    <mergeCell ref="F7:F8"/>
    <mergeCell ref="A6:T6"/>
    <mergeCell ref="G7:G8"/>
    <mergeCell ref="D9:D13"/>
    <mergeCell ref="F9:F13"/>
    <mergeCell ref="G9:G13"/>
    <mergeCell ref="A7:A24"/>
    <mergeCell ref="B7:B24"/>
    <mergeCell ref="C7:C24"/>
    <mergeCell ref="D20:D21"/>
    <mergeCell ref="F20:F21"/>
    <mergeCell ref="G20:G21"/>
    <mergeCell ref="A1:U1"/>
    <mergeCell ref="A2:U2"/>
    <mergeCell ref="A3:U3"/>
    <mergeCell ref="A4:C5"/>
    <mergeCell ref="D4:F4"/>
    <mergeCell ref="G4:G5"/>
    <mergeCell ref="H4:H5"/>
    <mergeCell ref="I4:I5"/>
    <mergeCell ref="J4:J5"/>
    <mergeCell ref="Q4:Q5"/>
    <mergeCell ref="R4:R5"/>
    <mergeCell ref="S4:S5"/>
    <mergeCell ref="T4:T5"/>
    <mergeCell ref="U4:U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8395-54BD-42BE-BF83-DF62285F8B1A}">
  <dimension ref="A1:T92"/>
  <sheetViews>
    <sheetView topLeftCell="A12" zoomScale="80" zoomScaleNormal="80" workbookViewId="0">
      <selection activeCell="P6" sqref="P6"/>
    </sheetView>
  </sheetViews>
  <sheetFormatPr defaultColWidth="8.88671875" defaultRowHeight="15.6" x14ac:dyDescent="0.3"/>
  <cols>
    <col min="1" max="1" width="11.109375" style="205" customWidth="1"/>
    <col min="2" max="2" width="13.109375" style="205" customWidth="1"/>
    <col min="3" max="3" width="11" style="205" customWidth="1"/>
    <col min="4" max="4" width="12.5546875" style="252" customWidth="1"/>
    <col min="5" max="6" width="11.44140625" style="252" customWidth="1"/>
    <col min="7" max="7" width="21.109375" style="253" customWidth="1"/>
    <col min="8" max="8" width="25.109375" style="205" customWidth="1"/>
    <col min="9" max="9" width="26.5546875" style="254" customWidth="1"/>
    <col min="10" max="10" width="13.5546875" style="255" customWidth="1"/>
    <col min="11" max="11" width="11.5546875" style="252" customWidth="1"/>
    <col min="12" max="16" width="11.33203125" style="252" customWidth="1"/>
    <col min="17" max="17" width="16.88671875" style="256" customWidth="1"/>
    <col min="18" max="18" width="19" style="253" customWidth="1"/>
    <col min="19" max="19" width="22" style="253" customWidth="1"/>
    <col min="20" max="20" width="18.33203125" style="205" customWidth="1"/>
    <col min="21" max="16384" width="8.88671875" style="205"/>
  </cols>
  <sheetData>
    <row r="1" spans="1:20" s="203" customFormat="1" ht="51.6" customHeight="1" x14ac:dyDescent="0.3">
      <c r="A1" s="381" t="s">
        <v>732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</row>
    <row r="2" spans="1:20" s="203" customFormat="1" ht="28.5" customHeight="1" x14ac:dyDescent="0.3">
      <c r="A2" s="381" t="s">
        <v>425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</row>
    <row r="3" spans="1:20" s="203" customFormat="1" ht="46.5" customHeight="1" x14ac:dyDescent="0.3">
      <c r="A3" s="382" t="s">
        <v>320</v>
      </c>
      <c r="B3" s="382"/>
      <c r="C3" s="382"/>
      <c r="D3" s="382" t="s">
        <v>119</v>
      </c>
      <c r="E3" s="382"/>
      <c r="F3" s="383"/>
      <c r="G3" s="382" t="s">
        <v>3</v>
      </c>
      <c r="H3" s="382" t="s">
        <v>127</v>
      </c>
      <c r="I3" s="382" t="s">
        <v>578</v>
      </c>
      <c r="J3" s="384" t="s">
        <v>311</v>
      </c>
      <c r="K3" s="304" t="s">
        <v>113</v>
      </c>
      <c r="L3" s="204" t="s">
        <v>114</v>
      </c>
      <c r="M3" s="128" t="s">
        <v>4</v>
      </c>
      <c r="N3" s="128" t="s">
        <v>5</v>
      </c>
      <c r="O3" s="128" t="s">
        <v>6</v>
      </c>
      <c r="P3" s="128" t="s">
        <v>7</v>
      </c>
      <c r="Q3" s="382" t="s">
        <v>8</v>
      </c>
      <c r="R3" s="382" t="s">
        <v>9</v>
      </c>
      <c r="S3" s="382" t="s">
        <v>10</v>
      </c>
      <c r="T3" s="382" t="s">
        <v>579</v>
      </c>
    </row>
    <row r="4" spans="1:20" s="203" customFormat="1" ht="39" customHeight="1" x14ac:dyDescent="0.3">
      <c r="A4" s="382"/>
      <c r="B4" s="382"/>
      <c r="C4" s="382"/>
      <c r="D4" s="304" t="s">
        <v>580</v>
      </c>
      <c r="E4" s="304" t="s">
        <v>115</v>
      </c>
      <c r="F4" s="304" t="s">
        <v>13</v>
      </c>
      <c r="G4" s="382"/>
      <c r="H4" s="382"/>
      <c r="I4" s="382"/>
      <c r="J4" s="385"/>
      <c r="K4" s="304" t="s">
        <v>365</v>
      </c>
      <c r="L4" s="304" t="s">
        <v>440</v>
      </c>
      <c r="M4" s="288" t="s">
        <v>14</v>
      </c>
      <c r="N4" s="288" t="s">
        <v>14</v>
      </c>
      <c r="O4" s="288" t="s">
        <v>14</v>
      </c>
      <c r="P4" s="288" t="s">
        <v>14</v>
      </c>
      <c r="Q4" s="382"/>
      <c r="R4" s="382"/>
      <c r="S4" s="382"/>
      <c r="T4" s="382"/>
    </row>
    <row r="5" spans="1:20" ht="33.75" customHeight="1" x14ac:dyDescent="0.3">
      <c r="A5" s="401" t="s">
        <v>387</v>
      </c>
      <c r="B5" s="402"/>
      <c r="C5" s="402"/>
      <c r="D5" s="402"/>
      <c r="E5" s="402"/>
      <c r="F5" s="402"/>
      <c r="G5" s="402"/>
      <c r="H5" s="402"/>
      <c r="I5" s="403"/>
      <c r="J5" s="402"/>
      <c r="K5" s="402"/>
      <c r="L5" s="402"/>
      <c r="M5" s="402"/>
      <c r="N5" s="402"/>
      <c r="O5" s="402"/>
      <c r="P5" s="402"/>
      <c r="Q5" s="402"/>
      <c r="R5" s="402"/>
      <c r="S5" s="402"/>
      <c r="T5" s="404"/>
    </row>
    <row r="6" spans="1:20" ht="121.5" customHeight="1" x14ac:dyDescent="0.3">
      <c r="A6" s="405" t="s">
        <v>110</v>
      </c>
      <c r="B6" s="405" t="s">
        <v>111</v>
      </c>
      <c r="C6" s="405" t="s">
        <v>112</v>
      </c>
      <c r="D6" s="392" t="s">
        <v>581</v>
      </c>
      <c r="E6" s="392" t="s">
        <v>150</v>
      </c>
      <c r="F6" s="392" t="s">
        <v>126</v>
      </c>
      <c r="G6" s="386" t="s">
        <v>582</v>
      </c>
      <c r="H6" s="291" t="s">
        <v>733</v>
      </c>
      <c r="I6" s="206" t="s">
        <v>583</v>
      </c>
      <c r="J6" s="207" t="s">
        <v>734</v>
      </c>
      <c r="K6" s="208" t="s">
        <v>0</v>
      </c>
      <c r="L6" s="212" t="s">
        <v>734</v>
      </c>
      <c r="M6" s="209" t="s">
        <v>735</v>
      </c>
      <c r="N6" s="209" t="s">
        <v>735</v>
      </c>
      <c r="O6" s="209" t="s">
        <v>735</v>
      </c>
      <c r="P6" s="209" t="s">
        <v>735</v>
      </c>
      <c r="Q6" s="389" t="s">
        <v>584</v>
      </c>
      <c r="R6" s="300" t="s">
        <v>15</v>
      </c>
      <c r="S6" s="300" t="s">
        <v>736</v>
      </c>
      <c r="T6" s="300" t="s">
        <v>151</v>
      </c>
    </row>
    <row r="7" spans="1:20" ht="52.5" customHeight="1" x14ac:dyDescent="0.3">
      <c r="A7" s="405"/>
      <c r="B7" s="405"/>
      <c r="C7" s="405"/>
      <c r="D7" s="393"/>
      <c r="E7" s="393"/>
      <c r="F7" s="393"/>
      <c r="G7" s="387"/>
      <c r="H7" s="210" t="s">
        <v>152</v>
      </c>
      <c r="I7" s="206" t="s">
        <v>737</v>
      </c>
      <c r="J7" s="207">
        <v>24</v>
      </c>
      <c r="K7" s="208">
        <v>8</v>
      </c>
      <c r="L7" s="212">
        <v>16</v>
      </c>
      <c r="M7" s="209">
        <v>4</v>
      </c>
      <c r="N7" s="209">
        <v>4</v>
      </c>
      <c r="O7" s="209">
        <v>4</v>
      </c>
      <c r="P7" s="209">
        <v>4</v>
      </c>
      <c r="Q7" s="390"/>
      <c r="R7" s="300" t="s">
        <v>153</v>
      </c>
      <c r="S7" s="300" t="s">
        <v>738</v>
      </c>
      <c r="T7" s="300" t="s">
        <v>151</v>
      </c>
    </row>
    <row r="8" spans="1:20" ht="59.25" customHeight="1" x14ac:dyDescent="0.3">
      <c r="A8" s="405"/>
      <c r="B8" s="405"/>
      <c r="C8" s="405"/>
      <c r="D8" s="393"/>
      <c r="E8" s="394"/>
      <c r="F8" s="393"/>
      <c r="G8" s="387"/>
      <c r="H8" s="210" t="s">
        <v>154</v>
      </c>
      <c r="I8" s="211" t="s">
        <v>739</v>
      </c>
      <c r="J8" s="207">
        <v>5</v>
      </c>
      <c r="K8" s="208">
        <v>2</v>
      </c>
      <c r="L8" s="212">
        <v>5</v>
      </c>
      <c r="M8" s="209" t="s">
        <v>1</v>
      </c>
      <c r="N8" s="209">
        <v>2</v>
      </c>
      <c r="O8" s="209">
        <v>2</v>
      </c>
      <c r="P8" s="209">
        <v>1</v>
      </c>
      <c r="Q8" s="390"/>
      <c r="R8" s="300" t="s">
        <v>155</v>
      </c>
      <c r="S8" s="300" t="s">
        <v>585</v>
      </c>
      <c r="T8" s="300" t="s">
        <v>151</v>
      </c>
    </row>
    <row r="9" spans="1:20" ht="70.5" customHeight="1" x14ac:dyDescent="0.3">
      <c r="A9" s="405"/>
      <c r="B9" s="405"/>
      <c r="C9" s="405"/>
      <c r="D9" s="393"/>
      <c r="E9" s="392" t="s">
        <v>156</v>
      </c>
      <c r="F9" s="393"/>
      <c r="G9" s="387"/>
      <c r="H9" s="386" t="s">
        <v>157</v>
      </c>
      <c r="I9" s="213" t="s">
        <v>586</v>
      </c>
      <c r="J9" s="207">
        <v>4</v>
      </c>
      <c r="K9" s="208">
        <v>6</v>
      </c>
      <c r="L9" s="214">
        <v>4</v>
      </c>
      <c r="M9" s="209">
        <v>1</v>
      </c>
      <c r="N9" s="209">
        <v>1</v>
      </c>
      <c r="O9" s="209">
        <v>1</v>
      </c>
      <c r="P9" s="209">
        <v>1</v>
      </c>
      <c r="Q9" s="390"/>
      <c r="R9" s="300" t="s">
        <v>158</v>
      </c>
      <c r="S9" s="300" t="s">
        <v>740</v>
      </c>
      <c r="T9" s="300" t="s">
        <v>151</v>
      </c>
    </row>
    <row r="10" spans="1:20" ht="51.75" customHeight="1" x14ac:dyDescent="0.3">
      <c r="A10" s="405"/>
      <c r="B10" s="405"/>
      <c r="C10" s="405"/>
      <c r="D10" s="393"/>
      <c r="E10" s="393"/>
      <c r="F10" s="393"/>
      <c r="G10" s="387"/>
      <c r="H10" s="387"/>
      <c r="I10" s="213" t="s">
        <v>588</v>
      </c>
      <c r="J10" s="207">
        <v>7</v>
      </c>
      <c r="K10" s="215">
        <v>2</v>
      </c>
      <c r="L10" s="216">
        <v>3</v>
      </c>
      <c r="M10" s="217">
        <v>3</v>
      </c>
      <c r="N10" s="217" t="s">
        <v>1</v>
      </c>
      <c r="O10" s="217" t="s">
        <v>1</v>
      </c>
      <c r="P10" s="217" t="s">
        <v>1</v>
      </c>
      <c r="Q10" s="390"/>
      <c r="R10" s="300" t="s">
        <v>741</v>
      </c>
      <c r="S10" s="300" t="s">
        <v>740</v>
      </c>
      <c r="T10" s="300" t="s">
        <v>151</v>
      </c>
    </row>
    <row r="11" spans="1:20" ht="52.5" customHeight="1" x14ac:dyDescent="0.3">
      <c r="A11" s="405"/>
      <c r="B11" s="405"/>
      <c r="C11" s="405"/>
      <c r="D11" s="393"/>
      <c r="E11" s="393"/>
      <c r="F11" s="393"/>
      <c r="G11" s="387"/>
      <c r="H11" s="387"/>
      <c r="I11" s="213" t="s">
        <v>589</v>
      </c>
      <c r="J11" s="218">
        <v>44742</v>
      </c>
      <c r="K11" s="215" t="s">
        <v>0</v>
      </c>
      <c r="L11" s="219">
        <v>44711</v>
      </c>
      <c r="M11" s="217" t="s">
        <v>1</v>
      </c>
      <c r="N11" s="217" t="s">
        <v>1</v>
      </c>
      <c r="O11" s="217" t="s">
        <v>1</v>
      </c>
      <c r="P11" s="220">
        <v>44346</v>
      </c>
      <c r="Q11" s="390"/>
      <c r="R11" s="300" t="s">
        <v>742</v>
      </c>
      <c r="S11" s="300" t="s">
        <v>740</v>
      </c>
      <c r="T11" s="300" t="s">
        <v>151</v>
      </c>
    </row>
    <row r="12" spans="1:20" ht="52.5" customHeight="1" x14ac:dyDescent="0.3">
      <c r="A12" s="405"/>
      <c r="B12" s="405"/>
      <c r="C12" s="405"/>
      <c r="D12" s="393"/>
      <c r="E12" s="394"/>
      <c r="F12" s="393"/>
      <c r="G12" s="387"/>
      <c r="H12" s="387"/>
      <c r="I12" s="213" t="s">
        <v>743</v>
      </c>
      <c r="J12" s="207">
        <v>12</v>
      </c>
      <c r="K12" s="215" t="s">
        <v>0</v>
      </c>
      <c r="L12" s="216">
        <v>12</v>
      </c>
      <c r="M12" s="217">
        <v>3</v>
      </c>
      <c r="N12" s="217">
        <v>3</v>
      </c>
      <c r="O12" s="217">
        <v>3</v>
      </c>
      <c r="P12" s="217">
        <v>3</v>
      </c>
      <c r="Q12" s="390"/>
      <c r="R12" s="300" t="s">
        <v>117</v>
      </c>
      <c r="S12" s="300" t="s">
        <v>744</v>
      </c>
      <c r="T12" s="300" t="s">
        <v>151</v>
      </c>
    </row>
    <row r="13" spans="1:20" ht="41.25" customHeight="1" x14ac:dyDescent="0.3">
      <c r="A13" s="405"/>
      <c r="B13" s="405"/>
      <c r="C13" s="405"/>
      <c r="D13" s="394"/>
      <c r="E13" s="302" t="s">
        <v>0</v>
      </c>
      <c r="F13" s="393"/>
      <c r="G13" s="388"/>
      <c r="H13" s="388"/>
      <c r="I13" s="206" t="s">
        <v>590</v>
      </c>
      <c r="J13" s="218">
        <v>44742</v>
      </c>
      <c r="K13" s="215" t="s">
        <v>0</v>
      </c>
      <c r="L13" s="219">
        <v>44712</v>
      </c>
      <c r="M13" s="220" t="s">
        <v>1</v>
      </c>
      <c r="N13" s="220" t="s">
        <v>1</v>
      </c>
      <c r="O13" s="220" t="s">
        <v>1</v>
      </c>
      <c r="P13" s="220">
        <v>44712</v>
      </c>
      <c r="Q13" s="391"/>
      <c r="R13" s="300" t="s">
        <v>15</v>
      </c>
      <c r="S13" s="300" t="s">
        <v>745</v>
      </c>
      <c r="T13" s="300" t="s">
        <v>151</v>
      </c>
    </row>
    <row r="14" spans="1:20" ht="100.5" customHeight="1" x14ac:dyDescent="0.3">
      <c r="A14" s="405"/>
      <c r="B14" s="405"/>
      <c r="C14" s="405"/>
      <c r="D14" s="221" t="s">
        <v>591</v>
      </c>
      <c r="E14" s="303" t="s">
        <v>160</v>
      </c>
      <c r="F14" s="393"/>
      <c r="G14" s="294" t="s">
        <v>161</v>
      </c>
      <c r="H14" s="299" t="s">
        <v>164</v>
      </c>
      <c r="I14" s="294" t="s">
        <v>746</v>
      </c>
      <c r="J14" s="207">
        <v>12</v>
      </c>
      <c r="K14" s="222" t="s">
        <v>0</v>
      </c>
      <c r="L14" s="223">
        <v>12</v>
      </c>
      <c r="M14" s="209">
        <v>3</v>
      </c>
      <c r="N14" s="209">
        <v>3</v>
      </c>
      <c r="O14" s="209">
        <v>3</v>
      </c>
      <c r="P14" s="209">
        <v>3</v>
      </c>
      <c r="Q14" s="297" t="s">
        <v>125</v>
      </c>
      <c r="R14" s="300" t="s">
        <v>162</v>
      </c>
      <c r="S14" s="299" t="s">
        <v>747</v>
      </c>
      <c r="T14" s="300" t="s">
        <v>163</v>
      </c>
    </row>
    <row r="15" spans="1:20" ht="29.25" customHeight="1" x14ac:dyDescent="0.3">
      <c r="A15" s="395" t="s">
        <v>388</v>
      </c>
      <c r="B15" s="396"/>
      <c r="C15" s="396"/>
      <c r="D15" s="396"/>
      <c r="E15" s="396"/>
      <c r="F15" s="396"/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7"/>
    </row>
    <row r="16" spans="1:20" ht="74.25" customHeight="1" x14ac:dyDescent="0.3">
      <c r="A16" s="482" t="s">
        <v>16</v>
      </c>
      <c r="B16" s="482" t="s">
        <v>17</v>
      </c>
      <c r="C16" s="483" t="s">
        <v>18</v>
      </c>
      <c r="D16" s="398" t="s">
        <v>492</v>
      </c>
      <c r="E16" s="398" t="s">
        <v>166</v>
      </c>
      <c r="F16" s="398" t="s">
        <v>167</v>
      </c>
      <c r="G16" s="386" t="s">
        <v>493</v>
      </c>
      <c r="H16" s="294" t="s">
        <v>168</v>
      </c>
      <c r="I16" s="300" t="s">
        <v>748</v>
      </c>
      <c r="J16" s="224">
        <v>150</v>
      </c>
      <c r="K16" s="208" t="s">
        <v>0</v>
      </c>
      <c r="L16" s="212">
        <v>150</v>
      </c>
      <c r="M16" s="209">
        <v>150</v>
      </c>
      <c r="N16" s="209">
        <v>150</v>
      </c>
      <c r="O16" s="209">
        <v>150</v>
      </c>
      <c r="P16" s="209">
        <v>150</v>
      </c>
      <c r="Q16" s="389" t="s">
        <v>592</v>
      </c>
      <c r="R16" s="300" t="s">
        <v>162</v>
      </c>
      <c r="S16" s="300" t="s">
        <v>749</v>
      </c>
      <c r="T16" s="300" t="s">
        <v>20</v>
      </c>
    </row>
    <row r="17" spans="1:20" ht="65.25" customHeight="1" x14ac:dyDescent="0.3">
      <c r="A17" s="482"/>
      <c r="B17" s="482"/>
      <c r="C17" s="483"/>
      <c r="D17" s="399"/>
      <c r="E17" s="399"/>
      <c r="F17" s="399"/>
      <c r="G17" s="387"/>
      <c r="H17" s="386" t="s">
        <v>310</v>
      </c>
      <c r="I17" s="300" t="s">
        <v>593</v>
      </c>
      <c r="J17" s="224">
        <v>4</v>
      </c>
      <c r="K17" s="208" t="s">
        <v>0</v>
      </c>
      <c r="L17" s="212">
        <v>4</v>
      </c>
      <c r="M17" s="209">
        <v>1</v>
      </c>
      <c r="N17" s="209">
        <v>1</v>
      </c>
      <c r="O17" s="209">
        <v>1</v>
      </c>
      <c r="P17" s="209">
        <v>1</v>
      </c>
      <c r="Q17" s="390"/>
      <c r="R17" s="294" t="s">
        <v>15</v>
      </c>
      <c r="S17" s="300" t="s">
        <v>594</v>
      </c>
      <c r="T17" s="300" t="s">
        <v>20</v>
      </c>
    </row>
    <row r="18" spans="1:20" ht="71.25" customHeight="1" x14ac:dyDescent="0.3">
      <c r="A18" s="482"/>
      <c r="B18" s="482"/>
      <c r="C18" s="483"/>
      <c r="D18" s="399"/>
      <c r="E18" s="400"/>
      <c r="F18" s="399"/>
      <c r="G18" s="387"/>
      <c r="H18" s="388"/>
      <c r="I18" s="300" t="s">
        <v>595</v>
      </c>
      <c r="J18" s="224">
        <v>4</v>
      </c>
      <c r="K18" s="208">
        <v>4</v>
      </c>
      <c r="L18" s="212">
        <v>4</v>
      </c>
      <c r="M18" s="209">
        <v>1</v>
      </c>
      <c r="N18" s="209">
        <v>1</v>
      </c>
      <c r="O18" s="209">
        <v>1</v>
      </c>
      <c r="P18" s="209">
        <v>1</v>
      </c>
      <c r="Q18" s="391"/>
      <c r="R18" s="294" t="s">
        <v>15</v>
      </c>
      <c r="S18" s="300" t="s">
        <v>596</v>
      </c>
      <c r="T18" s="300" t="s">
        <v>20</v>
      </c>
    </row>
    <row r="19" spans="1:20" ht="87.75" customHeight="1" x14ac:dyDescent="0.3">
      <c r="A19" s="482"/>
      <c r="B19" s="482"/>
      <c r="C19" s="483"/>
      <c r="D19" s="400"/>
      <c r="E19" s="209" t="s">
        <v>0</v>
      </c>
      <c r="F19" s="399"/>
      <c r="G19" s="388"/>
      <c r="H19" s="294" t="s">
        <v>169</v>
      </c>
      <c r="I19" s="294" t="s">
        <v>597</v>
      </c>
      <c r="J19" s="225" t="s">
        <v>598</v>
      </c>
      <c r="K19" s="226" t="s">
        <v>0</v>
      </c>
      <c r="L19" s="214">
        <v>70</v>
      </c>
      <c r="M19" s="209">
        <v>20</v>
      </c>
      <c r="N19" s="209">
        <v>20</v>
      </c>
      <c r="O19" s="209">
        <v>20</v>
      </c>
      <c r="P19" s="209">
        <v>10</v>
      </c>
      <c r="Q19" s="297"/>
      <c r="R19" s="294" t="s">
        <v>15</v>
      </c>
      <c r="S19" s="294" t="s">
        <v>599</v>
      </c>
      <c r="T19" s="300" t="s">
        <v>20</v>
      </c>
    </row>
    <row r="20" spans="1:20" ht="85.95" customHeight="1" x14ac:dyDescent="0.3">
      <c r="A20" s="484"/>
      <c r="B20" s="484"/>
      <c r="C20" s="485"/>
      <c r="D20" s="209" t="s">
        <v>235</v>
      </c>
      <c r="E20" s="209" t="s">
        <v>0</v>
      </c>
      <c r="F20" s="400"/>
      <c r="G20" s="294" t="s">
        <v>600</v>
      </c>
      <c r="H20" s="300" t="s">
        <v>413</v>
      </c>
      <c r="I20" s="300" t="s">
        <v>165</v>
      </c>
      <c r="J20" s="224" t="s">
        <v>313</v>
      </c>
      <c r="K20" s="222" t="s">
        <v>0</v>
      </c>
      <c r="L20" s="227">
        <v>44742</v>
      </c>
      <c r="M20" s="228" t="s">
        <v>1</v>
      </c>
      <c r="N20" s="228" t="s">
        <v>1</v>
      </c>
      <c r="O20" s="228" t="s">
        <v>1</v>
      </c>
      <c r="P20" s="228">
        <v>44742</v>
      </c>
      <c r="Q20" s="301" t="s">
        <v>601</v>
      </c>
      <c r="R20" s="300" t="s">
        <v>15</v>
      </c>
      <c r="S20" s="300" t="s">
        <v>602</v>
      </c>
      <c r="T20" s="300" t="s">
        <v>163</v>
      </c>
    </row>
    <row r="21" spans="1:20" ht="30.75" customHeight="1" x14ac:dyDescent="0.3">
      <c r="A21" s="396" t="s">
        <v>389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7"/>
    </row>
    <row r="22" spans="1:20" ht="50.25" customHeight="1" x14ac:dyDescent="0.3">
      <c r="A22" s="426" t="s">
        <v>170</v>
      </c>
      <c r="B22" s="426" t="s">
        <v>171</v>
      </c>
      <c r="C22" s="426" t="s">
        <v>172</v>
      </c>
      <c r="D22" s="398" t="s">
        <v>603</v>
      </c>
      <c r="E22" s="398" t="s">
        <v>173</v>
      </c>
      <c r="F22" s="398" t="s">
        <v>174</v>
      </c>
      <c r="G22" s="409" t="s">
        <v>175</v>
      </c>
      <c r="H22" s="386" t="s">
        <v>176</v>
      </c>
      <c r="I22" s="206" t="s">
        <v>750</v>
      </c>
      <c r="J22" s="207">
        <v>7</v>
      </c>
      <c r="K22" s="208">
        <v>7</v>
      </c>
      <c r="L22" s="212">
        <v>7</v>
      </c>
      <c r="M22" s="209">
        <v>7</v>
      </c>
      <c r="N22" s="209">
        <v>7</v>
      </c>
      <c r="O22" s="209">
        <v>7</v>
      </c>
      <c r="P22" s="209">
        <v>7</v>
      </c>
      <c r="Q22" s="410" t="s">
        <v>604</v>
      </c>
      <c r="R22" s="300" t="s">
        <v>605</v>
      </c>
      <c r="S22" s="300" t="s">
        <v>606</v>
      </c>
      <c r="T22" s="300" t="s">
        <v>151</v>
      </c>
    </row>
    <row r="23" spans="1:20" ht="49.5" customHeight="1" x14ac:dyDescent="0.3">
      <c r="A23" s="426"/>
      <c r="B23" s="426"/>
      <c r="C23" s="426"/>
      <c r="D23" s="400"/>
      <c r="E23" s="399"/>
      <c r="F23" s="399"/>
      <c r="G23" s="409"/>
      <c r="H23" s="387"/>
      <c r="I23" s="211" t="s">
        <v>607</v>
      </c>
      <c r="J23" s="207">
        <v>2</v>
      </c>
      <c r="K23" s="208" t="s">
        <v>0</v>
      </c>
      <c r="L23" s="214">
        <v>4</v>
      </c>
      <c r="M23" s="209">
        <v>1</v>
      </c>
      <c r="N23" s="209">
        <v>1</v>
      </c>
      <c r="O23" s="209">
        <v>1</v>
      </c>
      <c r="P23" s="209">
        <v>1</v>
      </c>
      <c r="Q23" s="410"/>
      <c r="R23" s="300" t="s">
        <v>178</v>
      </c>
      <c r="S23" s="300" t="s">
        <v>608</v>
      </c>
      <c r="T23" s="300" t="s">
        <v>151</v>
      </c>
    </row>
    <row r="24" spans="1:20" ht="57.75" customHeight="1" x14ac:dyDescent="0.3">
      <c r="A24" s="426"/>
      <c r="B24" s="426"/>
      <c r="C24" s="426"/>
      <c r="D24" s="398" t="s">
        <v>609</v>
      </c>
      <c r="E24" s="400"/>
      <c r="F24" s="399"/>
      <c r="G24" s="386" t="s">
        <v>610</v>
      </c>
      <c r="H24" s="210" t="s">
        <v>177</v>
      </c>
      <c r="I24" s="229" t="s">
        <v>611</v>
      </c>
      <c r="J24" s="218">
        <v>44742</v>
      </c>
      <c r="K24" s="215" t="s">
        <v>0</v>
      </c>
      <c r="L24" s="219">
        <v>44742</v>
      </c>
      <c r="M24" s="217" t="s">
        <v>1</v>
      </c>
      <c r="N24" s="217" t="s">
        <v>1</v>
      </c>
      <c r="O24" s="217" t="s">
        <v>1</v>
      </c>
      <c r="P24" s="220">
        <v>44742</v>
      </c>
      <c r="Q24" s="389" t="s">
        <v>612</v>
      </c>
      <c r="R24" s="300" t="s">
        <v>184</v>
      </c>
      <c r="S24" s="300" t="s">
        <v>613</v>
      </c>
      <c r="T24" s="300" t="s">
        <v>151</v>
      </c>
    </row>
    <row r="25" spans="1:20" ht="77.25" customHeight="1" x14ac:dyDescent="0.3">
      <c r="A25" s="426"/>
      <c r="B25" s="426"/>
      <c r="C25" s="426"/>
      <c r="D25" s="399"/>
      <c r="E25" s="209" t="s">
        <v>390</v>
      </c>
      <c r="F25" s="399"/>
      <c r="G25" s="387"/>
      <c r="H25" s="386" t="s">
        <v>181</v>
      </c>
      <c r="I25" s="229" t="s">
        <v>751</v>
      </c>
      <c r="J25" s="207">
        <v>4</v>
      </c>
      <c r="K25" s="215">
        <v>4</v>
      </c>
      <c r="L25" s="216">
        <v>4</v>
      </c>
      <c r="M25" s="217">
        <v>1</v>
      </c>
      <c r="N25" s="217">
        <v>1</v>
      </c>
      <c r="O25" s="217">
        <v>1</v>
      </c>
      <c r="P25" s="217">
        <v>1</v>
      </c>
      <c r="Q25" s="390"/>
      <c r="R25" s="300" t="s">
        <v>19</v>
      </c>
      <c r="S25" s="300" t="s">
        <v>752</v>
      </c>
      <c r="T25" s="300" t="s">
        <v>151</v>
      </c>
    </row>
    <row r="26" spans="1:20" ht="64.5" customHeight="1" x14ac:dyDescent="0.3">
      <c r="A26" s="426"/>
      <c r="B26" s="426"/>
      <c r="C26" s="426"/>
      <c r="D26" s="399"/>
      <c r="E26" s="209" t="s">
        <v>0</v>
      </c>
      <c r="F26" s="399"/>
      <c r="G26" s="387"/>
      <c r="H26" s="388"/>
      <c r="I26" s="229" t="s">
        <v>614</v>
      </c>
      <c r="J26" s="207">
        <v>9</v>
      </c>
      <c r="K26" s="215" t="s">
        <v>0</v>
      </c>
      <c r="L26" s="216">
        <v>9</v>
      </c>
      <c r="M26" s="217">
        <v>3</v>
      </c>
      <c r="N26" s="217">
        <v>2</v>
      </c>
      <c r="O26" s="217">
        <v>2</v>
      </c>
      <c r="P26" s="217">
        <v>2</v>
      </c>
      <c r="Q26" s="390"/>
      <c r="R26" s="300" t="s">
        <v>184</v>
      </c>
      <c r="S26" s="300" t="s">
        <v>615</v>
      </c>
      <c r="T26" s="300" t="s">
        <v>151</v>
      </c>
    </row>
    <row r="27" spans="1:20" ht="51.6" customHeight="1" x14ac:dyDescent="0.3">
      <c r="A27" s="426"/>
      <c r="B27" s="426"/>
      <c r="C27" s="426"/>
      <c r="D27" s="399"/>
      <c r="E27" s="209" t="s">
        <v>391</v>
      </c>
      <c r="F27" s="399"/>
      <c r="G27" s="387"/>
      <c r="H27" s="386" t="s">
        <v>183</v>
      </c>
      <c r="I27" s="229" t="s">
        <v>616</v>
      </c>
      <c r="J27" s="207">
        <v>7</v>
      </c>
      <c r="K27" s="215">
        <v>4</v>
      </c>
      <c r="L27" s="216">
        <v>7</v>
      </c>
      <c r="M27" s="217">
        <v>3</v>
      </c>
      <c r="N27" s="217">
        <v>4</v>
      </c>
      <c r="O27" s="217" t="s">
        <v>1</v>
      </c>
      <c r="P27" s="217" t="s">
        <v>1</v>
      </c>
      <c r="Q27" s="393" t="s">
        <v>617</v>
      </c>
      <c r="R27" s="300" t="s">
        <v>19</v>
      </c>
      <c r="S27" s="300" t="s">
        <v>25</v>
      </c>
      <c r="T27" s="300" t="s">
        <v>20</v>
      </c>
    </row>
    <row r="28" spans="1:20" ht="62.1" customHeight="1" x14ac:dyDescent="0.3">
      <c r="A28" s="426"/>
      <c r="B28" s="426"/>
      <c r="C28" s="426"/>
      <c r="D28" s="400"/>
      <c r="E28" s="209" t="s">
        <v>179</v>
      </c>
      <c r="F28" s="399"/>
      <c r="G28" s="388"/>
      <c r="H28" s="388"/>
      <c r="I28" s="298" t="s">
        <v>618</v>
      </c>
      <c r="J28" s="207" t="s">
        <v>317</v>
      </c>
      <c r="K28" s="215">
        <v>2</v>
      </c>
      <c r="L28" s="219">
        <v>44650</v>
      </c>
      <c r="M28" s="220" t="s">
        <v>1</v>
      </c>
      <c r="N28" s="220" t="s">
        <v>1</v>
      </c>
      <c r="O28" s="220">
        <v>44650</v>
      </c>
      <c r="P28" s="220" t="s">
        <v>1</v>
      </c>
      <c r="Q28" s="394"/>
      <c r="R28" s="300" t="s">
        <v>184</v>
      </c>
      <c r="S28" s="300" t="s">
        <v>619</v>
      </c>
      <c r="T28" s="300" t="s">
        <v>20</v>
      </c>
    </row>
    <row r="29" spans="1:20" ht="47.4" customHeight="1" x14ac:dyDescent="0.3">
      <c r="A29" s="426"/>
      <c r="B29" s="426"/>
      <c r="C29" s="426"/>
      <c r="D29" s="398" t="s">
        <v>314</v>
      </c>
      <c r="E29" s="209" t="s">
        <v>182</v>
      </c>
      <c r="F29" s="399"/>
      <c r="G29" s="406" t="s">
        <v>188</v>
      </c>
      <c r="H29" s="358" t="s">
        <v>189</v>
      </c>
      <c r="I29" s="206" t="s">
        <v>620</v>
      </c>
      <c r="J29" s="230">
        <v>44742</v>
      </c>
      <c r="K29" s="231" t="s">
        <v>0</v>
      </c>
      <c r="L29" s="219">
        <v>44742</v>
      </c>
      <c r="M29" s="220" t="s">
        <v>1</v>
      </c>
      <c r="N29" s="220" t="s">
        <v>1</v>
      </c>
      <c r="O29" s="220" t="s">
        <v>1</v>
      </c>
      <c r="P29" s="220">
        <v>44742</v>
      </c>
      <c r="Q29" s="389" t="s">
        <v>621</v>
      </c>
      <c r="R29" s="300" t="s">
        <v>184</v>
      </c>
      <c r="S29" s="300" t="s">
        <v>622</v>
      </c>
      <c r="T29" s="300" t="s">
        <v>151</v>
      </c>
    </row>
    <row r="30" spans="1:20" ht="49.35" customHeight="1" x14ac:dyDescent="0.3">
      <c r="A30" s="426"/>
      <c r="B30" s="426"/>
      <c r="C30" s="426"/>
      <c r="D30" s="399"/>
      <c r="E30" s="209" t="s">
        <v>190</v>
      </c>
      <c r="F30" s="399"/>
      <c r="G30" s="407"/>
      <c r="H30" s="351"/>
      <c r="I30" s="206" t="s">
        <v>623</v>
      </c>
      <c r="J30" s="232">
        <v>4</v>
      </c>
      <c r="K30" s="231" t="s">
        <v>0</v>
      </c>
      <c r="L30" s="216">
        <v>4</v>
      </c>
      <c r="M30" s="217">
        <v>1</v>
      </c>
      <c r="N30" s="217">
        <v>1</v>
      </c>
      <c r="O30" s="217">
        <v>1</v>
      </c>
      <c r="P30" s="217">
        <v>1</v>
      </c>
      <c r="Q30" s="390"/>
      <c r="R30" s="300" t="s">
        <v>184</v>
      </c>
      <c r="S30" s="300" t="s">
        <v>398</v>
      </c>
      <c r="T30" s="300" t="s">
        <v>151</v>
      </c>
    </row>
    <row r="31" spans="1:20" ht="44.4" customHeight="1" x14ac:dyDescent="0.3">
      <c r="A31" s="426"/>
      <c r="B31" s="426"/>
      <c r="C31" s="426"/>
      <c r="D31" s="400"/>
      <c r="E31" s="209" t="s">
        <v>193</v>
      </c>
      <c r="F31" s="399"/>
      <c r="G31" s="408"/>
      <c r="H31" s="359"/>
      <c r="I31" s="211" t="s">
        <v>624</v>
      </c>
      <c r="J31" s="230">
        <v>44651</v>
      </c>
      <c r="K31" s="231" t="s">
        <v>0</v>
      </c>
      <c r="L31" s="219">
        <v>44651</v>
      </c>
      <c r="M31" s="220" t="s">
        <v>1</v>
      </c>
      <c r="N31" s="220" t="s">
        <v>1</v>
      </c>
      <c r="O31" s="220">
        <v>44651</v>
      </c>
      <c r="P31" s="220" t="s">
        <v>1</v>
      </c>
      <c r="Q31" s="391"/>
      <c r="R31" s="300" t="s">
        <v>184</v>
      </c>
      <c r="S31" s="300" t="s">
        <v>192</v>
      </c>
      <c r="T31" s="300" t="s">
        <v>151</v>
      </c>
    </row>
    <row r="32" spans="1:20" ht="68.25" customHeight="1" x14ac:dyDescent="0.3">
      <c r="A32" s="426"/>
      <c r="B32" s="426"/>
      <c r="C32" s="426"/>
      <c r="D32" s="398" t="s">
        <v>625</v>
      </c>
      <c r="E32" s="209" t="s">
        <v>0</v>
      </c>
      <c r="F32" s="399"/>
      <c r="G32" s="406" t="s">
        <v>185</v>
      </c>
      <c r="H32" s="358" t="s">
        <v>186</v>
      </c>
      <c r="I32" s="229" t="s">
        <v>626</v>
      </c>
      <c r="J32" s="230">
        <v>44804</v>
      </c>
      <c r="K32" s="231" t="s">
        <v>0</v>
      </c>
      <c r="L32" s="219">
        <v>44439</v>
      </c>
      <c r="M32" s="220">
        <v>44439</v>
      </c>
      <c r="N32" s="220" t="s">
        <v>1</v>
      </c>
      <c r="O32" s="220" t="s">
        <v>1</v>
      </c>
      <c r="P32" s="220" t="s">
        <v>1</v>
      </c>
      <c r="Q32" s="389">
        <v>1208500</v>
      </c>
      <c r="R32" s="300" t="s">
        <v>184</v>
      </c>
      <c r="S32" s="300" t="s">
        <v>192</v>
      </c>
      <c r="T32" s="300" t="s">
        <v>151</v>
      </c>
    </row>
    <row r="33" spans="1:20" ht="63" customHeight="1" x14ac:dyDescent="0.3">
      <c r="A33" s="426"/>
      <c r="B33" s="426"/>
      <c r="C33" s="426"/>
      <c r="D33" s="399"/>
      <c r="E33" s="209" t="s">
        <v>0</v>
      </c>
      <c r="F33" s="399"/>
      <c r="G33" s="407"/>
      <c r="H33" s="351"/>
      <c r="I33" s="229" t="s">
        <v>627</v>
      </c>
      <c r="J33" s="230">
        <v>44773</v>
      </c>
      <c r="K33" s="231" t="s">
        <v>0</v>
      </c>
      <c r="L33" s="219">
        <v>44408</v>
      </c>
      <c r="M33" s="220">
        <v>44408</v>
      </c>
      <c r="N33" s="220" t="s">
        <v>1</v>
      </c>
      <c r="O33" s="220" t="s">
        <v>1</v>
      </c>
      <c r="P33" s="220" t="s">
        <v>1</v>
      </c>
      <c r="Q33" s="390"/>
      <c r="R33" s="300" t="s">
        <v>184</v>
      </c>
      <c r="S33" s="300" t="s">
        <v>192</v>
      </c>
      <c r="T33" s="300" t="s">
        <v>151</v>
      </c>
    </row>
    <row r="34" spans="1:20" ht="55.5" customHeight="1" x14ac:dyDescent="0.3">
      <c r="A34" s="426"/>
      <c r="B34" s="426"/>
      <c r="C34" s="426"/>
      <c r="D34" s="399"/>
      <c r="E34" s="209" t="s">
        <v>0</v>
      </c>
      <c r="F34" s="399"/>
      <c r="G34" s="407"/>
      <c r="H34" s="351"/>
      <c r="I34" s="229" t="s">
        <v>628</v>
      </c>
      <c r="J34" s="232" t="s">
        <v>629</v>
      </c>
      <c r="K34" s="231" t="s">
        <v>630</v>
      </c>
      <c r="L34" s="216" t="s">
        <v>629</v>
      </c>
      <c r="M34" s="217" t="s">
        <v>631</v>
      </c>
      <c r="N34" s="217" t="s">
        <v>1</v>
      </c>
      <c r="O34" s="217" t="s">
        <v>1</v>
      </c>
      <c r="P34" s="217" t="s">
        <v>1</v>
      </c>
      <c r="Q34" s="390"/>
      <c r="R34" s="300" t="s">
        <v>184</v>
      </c>
      <c r="S34" s="300" t="s">
        <v>192</v>
      </c>
      <c r="T34" s="300" t="s">
        <v>151</v>
      </c>
    </row>
    <row r="35" spans="1:20" ht="44.4" customHeight="1" x14ac:dyDescent="0.3">
      <c r="A35" s="426"/>
      <c r="B35" s="426"/>
      <c r="C35" s="426"/>
      <c r="D35" s="399"/>
      <c r="E35" s="209" t="s">
        <v>0</v>
      </c>
      <c r="F35" s="399"/>
      <c r="G35" s="407"/>
      <c r="H35" s="351"/>
      <c r="I35" s="229" t="s">
        <v>632</v>
      </c>
      <c r="J35" s="230">
        <v>44440</v>
      </c>
      <c r="K35" s="231" t="s">
        <v>0</v>
      </c>
      <c r="L35" s="219">
        <v>44440</v>
      </c>
      <c r="M35" s="220">
        <v>44440</v>
      </c>
      <c r="N35" s="233" t="s">
        <v>1</v>
      </c>
      <c r="O35" s="233" t="s">
        <v>1</v>
      </c>
      <c r="P35" s="233" t="s">
        <v>1</v>
      </c>
      <c r="Q35" s="390"/>
      <c r="R35" s="300" t="s">
        <v>137</v>
      </c>
      <c r="S35" s="300" t="s">
        <v>192</v>
      </c>
      <c r="T35" s="300" t="s">
        <v>151</v>
      </c>
    </row>
    <row r="36" spans="1:20" ht="57" customHeight="1" x14ac:dyDescent="0.3">
      <c r="A36" s="426"/>
      <c r="B36" s="426"/>
      <c r="C36" s="426"/>
      <c r="D36" s="400"/>
      <c r="E36" s="209" t="s">
        <v>0</v>
      </c>
      <c r="F36" s="399"/>
      <c r="G36" s="408"/>
      <c r="H36" s="299" t="s">
        <v>187</v>
      </c>
      <c r="I36" s="298" t="s">
        <v>633</v>
      </c>
      <c r="J36" s="232">
        <v>6</v>
      </c>
      <c r="K36" s="215">
        <v>4</v>
      </c>
      <c r="L36" s="216">
        <v>6</v>
      </c>
      <c r="M36" s="217">
        <v>2</v>
      </c>
      <c r="N36" s="217">
        <v>2</v>
      </c>
      <c r="O36" s="217">
        <v>2</v>
      </c>
      <c r="P36" s="217" t="s">
        <v>1</v>
      </c>
      <c r="Q36" s="391"/>
      <c r="R36" s="300" t="s">
        <v>184</v>
      </c>
      <c r="S36" s="300" t="s">
        <v>192</v>
      </c>
      <c r="T36" s="300" t="s">
        <v>151</v>
      </c>
    </row>
    <row r="37" spans="1:20" ht="96.75" customHeight="1" x14ac:dyDescent="0.3">
      <c r="A37" s="426"/>
      <c r="B37" s="426"/>
      <c r="C37" s="426"/>
      <c r="D37" s="398" t="s">
        <v>634</v>
      </c>
      <c r="E37" s="142" t="s">
        <v>190</v>
      </c>
      <c r="F37" s="399"/>
      <c r="G37" s="411" t="s">
        <v>635</v>
      </c>
      <c r="H37" s="386" t="s">
        <v>191</v>
      </c>
      <c r="I37" s="206" t="s">
        <v>636</v>
      </c>
      <c r="J37" s="234" t="s">
        <v>637</v>
      </c>
      <c r="K37" s="215" t="s">
        <v>638</v>
      </c>
      <c r="L37" s="235" t="s">
        <v>639</v>
      </c>
      <c r="M37" s="217" t="s">
        <v>640</v>
      </c>
      <c r="N37" s="217" t="s">
        <v>1</v>
      </c>
      <c r="O37" s="217" t="s">
        <v>1</v>
      </c>
      <c r="P37" s="217" t="s">
        <v>641</v>
      </c>
      <c r="Q37" s="389" t="s">
        <v>642</v>
      </c>
      <c r="R37" s="300" t="s">
        <v>184</v>
      </c>
      <c r="S37" s="300" t="s">
        <v>192</v>
      </c>
      <c r="T37" s="300" t="s">
        <v>151</v>
      </c>
    </row>
    <row r="38" spans="1:20" ht="54.75" customHeight="1" x14ac:dyDescent="0.3">
      <c r="A38" s="426"/>
      <c r="B38" s="426"/>
      <c r="C38" s="426"/>
      <c r="D38" s="399"/>
      <c r="E38" s="142" t="s">
        <v>193</v>
      </c>
      <c r="F38" s="399"/>
      <c r="G38" s="412"/>
      <c r="H38" s="387"/>
      <c r="I38" s="206" t="s">
        <v>643</v>
      </c>
      <c r="J38" s="232" t="s">
        <v>644</v>
      </c>
      <c r="K38" s="236">
        <v>44105</v>
      </c>
      <c r="L38" s="216" t="s">
        <v>644</v>
      </c>
      <c r="M38" s="217" t="s">
        <v>645</v>
      </c>
      <c r="N38" s="217" t="s">
        <v>1</v>
      </c>
      <c r="O38" s="217" t="s">
        <v>1</v>
      </c>
      <c r="P38" s="217" t="s">
        <v>1</v>
      </c>
      <c r="Q38" s="390"/>
      <c r="R38" s="300" t="s">
        <v>184</v>
      </c>
      <c r="S38" s="300" t="s">
        <v>192</v>
      </c>
      <c r="T38" s="300" t="s">
        <v>151</v>
      </c>
    </row>
    <row r="39" spans="1:20" ht="51.75" customHeight="1" x14ac:dyDescent="0.3">
      <c r="A39" s="426"/>
      <c r="B39" s="426"/>
      <c r="C39" s="426"/>
      <c r="D39" s="399"/>
      <c r="E39" s="355" t="s">
        <v>194</v>
      </c>
      <c r="F39" s="399"/>
      <c r="G39" s="412"/>
      <c r="H39" s="387"/>
      <c r="I39" s="206" t="s">
        <v>646</v>
      </c>
      <c r="J39" s="230">
        <v>44592</v>
      </c>
      <c r="K39" s="236">
        <v>44256</v>
      </c>
      <c r="L39" s="219">
        <v>44592</v>
      </c>
      <c r="M39" s="220" t="s">
        <v>1</v>
      </c>
      <c r="N39" s="220" t="s">
        <v>1</v>
      </c>
      <c r="O39" s="220">
        <v>44592</v>
      </c>
      <c r="P39" s="220" t="s">
        <v>1</v>
      </c>
      <c r="Q39" s="390"/>
      <c r="R39" s="300" t="s">
        <v>184</v>
      </c>
      <c r="S39" s="300" t="s">
        <v>192</v>
      </c>
      <c r="T39" s="300" t="s">
        <v>151</v>
      </c>
    </row>
    <row r="40" spans="1:20" ht="56.25" customHeight="1" x14ac:dyDescent="0.3">
      <c r="A40" s="426"/>
      <c r="B40" s="426"/>
      <c r="C40" s="426"/>
      <c r="D40" s="399"/>
      <c r="E40" s="357"/>
      <c r="F40" s="399"/>
      <c r="G40" s="412"/>
      <c r="H40" s="387"/>
      <c r="I40" s="206" t="s">
        <v>647</v>
      </c>
      <c r="J40" s="230">
        <v>44729</v>
      </c>
      <c r="K40" s="215" t="s">
        <v>0</v>
      </c>
      <c r="L40" s="219">
        <v>44729</v>
      </c>
      <c r="M40" s="220" t="s">
        <v>1</v>
      </c>
      <c r="N40" s="220" t="s">
        <v>1</v>
      </c>
      <c r="O40" s="220" t="s">
        <v>1</v>
      </c>
      <c r="P40" s="220">
        <v>44729</v>
      </c>
      <c r="Q40" s="390"/>
      <c r="R40" s="300" t="s">
        <v>184</v>
      </c>
      <c r="S40" s="300" t="s">
        <v>192</v>
      </c>
      <c r="T40" s="300" t="s">
        <v>151</v>
      </c>
    </row>
    <row r="41" spans="1:20" ht="57.75" customHeight="1" x14ac:dyDescent="0.3">
      <c r="A41" s="426"/>
      <c r="B41" s="426"/>
      <c r="C41" s="426"/>
      <c r="D41" s="399"/>
      <c r="E41" s="398" t="s">
        <v>195</v>
      </c>
      <c r="F41" s="399"/>
      <c r="G41" s="412"/>
      <c r="H41" s="388"/>
      <c r="I41" s="206" t="s">
        <v>648</v>
      </c>
      <c r="J41" s="230">
        <v>44681</v>
      </c>
      <c r="K41" s="236">
        <v>43770</v>
      </c>
      <c r="L41" s="219">
        <v>44681</v>
      </c>
      <c r="M41" s="220" t="s">
        <v>1</v>
      </c>
      <c r="N41" s="220" t="s">
        <v>1</v>
      </c>
      <c r="O41" s="220" t="s">
        <v>1</v>
      </c>
      <c r="P41" s="220">
        <v>44681</v>
      </c>
      <c r="Q41" s="390"/>
      <c r="R41" s="300" t="s">
        <v>184</v>
      </c>
      <c r="S41" s="300" t="s">
        <v>192</v>
      </c>
      <c r="T41" s="300" t="s">
        <v>151</v>
      </c>
    </row>
    <row r="42" spans="1:20" ht="49.5" customHeight="1" x14ac:dyDescent="0.3">
      <c r="A42" s="426"/>
      <c r="B42" s="426"/>
      <c r="C42" s="426"/>
      <c r="D42" s="399"/>
      <c r="E42" s="400"/>
      <c r="F42" s="399"/>
      <c r="G42" s="412"/>
      <c r="H42" s="289" t="s">
        <v>196</v>
      </c>
      <c r="I42" s="206" t="s">
        <v>649</v>
      </c>
      <c r="J42" s="230">
        <v>44712</v>
      </c>
      <c r="K42" s="236">
        <v>43770</v>
      </c>
      <c r="L42" s="219">
        <v>44712</v>
      </c>
      <c r="M42" s="220" t="s">
        <v>1</v>
      </c>
      <c r="N42" s="220" t="s">
        <v>1</v>
      </c>
      <c r="O42" s="220" t="s">
        <v>1</v>
      </c>
      <c r="P42" s="220">
        <v>44712</v>
      </c>
      <c r="Q42" s="390"/>
      <c r="R42" s="300" t="s">
        <v>184</v>
      </c>
      <c r="S42" s="300" t="s">
        <v>192</v>
      </c>
      <c r="T42" s="300" t="s">
        <v>151</v>
      </c>
    </row>
    <row r="43" spans="1:20" ht="46.5" customHeight="1" x14ac:dyDescent="0.3">
      <c r="A43" s="426"/>
      <c r="B43" s="426"/>
      <c r="C43" s="426"/>
      <c r="D43" s="399"/>
      <c r="E43" s="209" t="s">
        <v>650</v>
      </c>
      <c r="F43" s="399"/>
      <c r="G43" s="412"/>
      <c r="H43" s="358" t="s">
        <v>198</v>
      </c>
      <c r="I43" s="211" t="s">
        <v>651</v>
      </c>
      <c r="J43" s="237">
        <v>44742</v>
      </c>
      <c r="K43" s="215" t="s">
        <v>0</v>
      </c>
      <c r="L43" s="238">
        <v>44742</v>
      </c>
      <c r="M43" s="220" t="s">
        <v>1</v>
      </c>
      <c r="N43" s="220" t="s">
        <v>1</v>
      </c>
      <c r="O43" s="220" t="s">
        <v>1</v>
      </c>
      <c r="P43" s="220">
        <v>44742</v>
      </c>
      <c r="Q43" s="390"/>
      <c r="R43" s="300" t="s">
        <v>184</v>
      </c>
      <c r="S43" s="300" t="s">
        <v>652</v>
      </c>
      <c r="T43" s="300" t="s">
        <v>151</v>
      </c>
    </row>
    <row r="44" spans="1:20" ht="46.5" customHeight="1" x14ac:dyDescent="0.3">
      <c r="A44" s="426"/>
      <c r="B44" s="426"/>
      <c r="C44" s="426"/>
      <c r="D44" s="399"/>
      <c r="E44" s="209" t="s">
        <v>650</v>
      </c>
      <c r="F44" s="399"/>
      <c r="G44" s="412"/>
      <c r="H44" s="351"/>
      <c r="I44" s="211" t="s">
        <v>653</v>
      </c>
      <c r="J44" s="237">
        <v>44439</v>
      </c>
      <c r="K44" s="215" t="s">
        <v>0</v>
      </c>
      <c r="L44" s="238">
        <v>44439</v>
      </c>
      <c r="M44" s="220">
        <v>44439</v>
      </c>
      <c r="N44" s="220" t="s">
        <v>1</v>
      </c>
      <c r="O44" s="220" t="s">
        <v>1</v>
      </c>
      <c r="P44" s="220" t="s">
        <v>1</v>
      </c>
      <c r="Q44" s="390"/>
      <c r="R44" s="300" t="s">
        <v>184</v>
      </c>
      <c r="S44" s="300" t="s">
        <v>587</v>
      </c>
      <c r="T44" s="300" t="s">
        <v>151</v>
      </c>
    </row>
    <row r="45" spans="1:20" ht="46.5" customHeight="1" x14ac:dyDescent="0.3">
      <c r="A45" s="426"/>
      <c r="B45" s="426"/>
      <c r="C45" s="426"/>
      <c r="D45" s="399"/>
      <c r="E45" s="209" t="s">
        <v>650</v>
      </c>
      <c r="F45" s="399"/>
      <c r="G45" s="412"/>
      <c r="H45" s="351"/>
      <c r="I45" s="211" t="s">
        <v>654</v>
      </c>
      <c r="J45" s="237">
        <v>44408</v>
      </c>
      <c r="K45" s="215" t="s">
        <v>0</v>
      </c>
      <c r="L45" s="238">
        <v>44408</v>
      </c>
      <c r="M45" s="220">
        <v>44408</v>
      </c>
      <c r="N45" s="220" t="s">
        <v>1</v>
      </c>
      <c r="O45" s="220" t="s">
        <v>1</v>
      </c>
      <c r="P45" s="220" t="s">
        <v>1</v>
      </c>
      <c r="Q45" s="391"/>
      <c r="R45" s="300" t="s">
        <v>184</v>
      </c>
      <c r="S45" s="300" t="s">
        <v>587</v>
      </c>
      <c r="T45" s="300" t="s">
        <v>151</v>
      </c>
    </row>
    <row r="46" spans="1:20" ht="46.5" customHeight="1" x14ac:dyDescent="0.3">
      <c r="A46" s="426"/>
      <c r="B46" s="426"/>
      <c r="C46" s="426"/>
      <c r="D46" s="399"/>
      <c r="E46" s="209" t="s">
        <v>197</v>
      </c>
      <c r="F46" s="399"/>
      <c r="G46" s="412"/>
      <c r="H46" s="359"/>
      <c r="I46" s="206" t="s">
        <v>655</v>
      </c>
      <c r="J46" s="230">
        <v>44650</v>
      </c>
      <c r="K46" s="215" t="s">
        <v>0</v>
      </c>
      <c r="L46" s="219">
        <v>44650</v>
      </c>
      <c r="M46" s="220" t="s">
        <v>1</v>
      </c>
      <c r="N46" s="220" t="s">
        <v>1</v>
      </c>
      <c r="O46" s="220">
        <v>44650</v>
      </c>
      <c r="P46" s="220" t="s">
        <v>1</v>
      </c>
      <c r="Q46" s="389" t="s">
        <v>656</v>
      </c>
      <c r="R46" s="300" t="s">
        <v>184</v>
      </c>
      <c r="S46" s="300" t="s">
        <v>587</v>
      </c>
      <c r="T46" s="300" t="s">
        <v>151</v>
      </c>
    </row>
    <row r="47" spans="1:20" ht="46.5" customHeight="1" x14ac:dyDescent="0.3">
      <c r="A47" s="426"/>
      <c r="B47" s="426"/>
      <c r="C47" s="426"/>
      <c r="D47" s="399"/>
      <c r="E47" s="209" t="s">
        <v>650</v>
      </c>
      <c r="F47" s="399"/>
      <c r="G47" s="412"/>
      <c r="H47" s="414" t="s">
        <v>200</v>
      </c>
      <c r="I47" s="206" t="s">
        <v>657</v>
      </c>
      <c r="J47" s="232">
        <v>4</v>
      </c>
      <c r="K47" s="215">
        <v>2</v>
      </c>
      <c r="L47" s="216">
        <v>4</v>
      </c>
      <c r="M47" s="217">
        <v>1</v>
      </c>
      <c r="N47" s="217">
        <v>1</v>
      </c>
      <c r="O47" s="217">
        <v>1</v>
      </c>
      <c r="P47" s="217">
        <v>1</v>
      </c>
      <c r="Q47" s="390"/>
      <c r="R47" s="300" t="s">
        <v>184</v>
      </c>
      <c r="S47" s="300" t="s">
        <v>587</v>
      </c>
      <c r="T47" s="300" t="s">
        <v>151</v>
      </c>
    </row>
    <row r="48" spans="1:20" ht="46.5" customHeight="1" x14ac:dyDescent="0.3">
      <c r="A48" s="426"/>
      <c r="B48" s="426"/>
      <c r="C48" s="426"/>
      <c r="D48" s="399"/>
      <c r="E48" s="209" t="s">
        <v>650</v>
      </c>
      <c r="F48" s="399"/>
      <c r="G48" s="412"/>
      <c r="H48" s="414"/>
      <c r="I48" s="206" t="s">
        <v>658</v>
      </c>
      <c r="J48" s="230">
        <v>44742</v>
      </c>
      <c r="K48" s="215" t="s">
        <v>0</v>
      </c>
      <c r="L48" s="219">
        <v>44742</v>
      </c>
      <c r="M48" s="220" t="s">
        <v>1</v>
      </c>
      <c r="N48" s="220" t="s">
        <v>1</v>
      </c>
      <c r="O48" s="220" t="s">
        <v>1</v>
      </c>
      <c r="P48" s="220">
        <v>44742</v>
      </c>
      <c r="Q48" s="390"/>
      <c r="R48" s="300" t="s">
        <v>184</v>
      </c>
      <c r="S48" s="300" t="s">
        <v>587</v>
      </c>
      <c r="T48" s="300" t="s">
        <v>151</v>
      </c>
    </row>
    <row r="49" spans="1:20" ht="46.5" customHeight="1" x14ac:dyDescent="0.3">
      <c r="A49" s="426"/>
      <c r="B49" s="426"/>
      <c r="C49" s="426"/>
      <c r="D49" s="399"/>
      <c r="E49" s="209" t="s">
        <v>650</v>
      </c>
      <c r="F49" s="399"/>
      <c r="G49" s="412"/>
      <c r="H49" s="414"/>
      <c r="I49" s="206" t="s">
        <v>659</v>
      </c>
      <c r="J49" s="230">
        <v>44530</v>
      </c>
      <c r="K49" s="215" t="s">
        <v>0</v>
      </c>
      <c r="L49" s="219">
        <v>44530</v>
      </c>
      <c r="M49" s="220" t="s">
        <v>1</v>
      </c>
      <c r="N49" s="220">
        <v>44530</v>
      </c>
      <c r="O49" s="220" t="s">
        <v>1</v>
      </c>
      <c r="P49" s="220" t="s">
        <v>1</v>
      </c>
      <c r="Q49" s="390"/>
      <c r="R49" s="300" t="s">
        <v>184</v>
      </c>
      <c r="S49" s="300" t="s">
        <v>660</v>
      </c>
      <c r="T49" s="300" t="s">
        <v>151</v>
      </c>
    </row>
    <row r="50" spans="1:20" ht="46.5" customHeight="1" x14ac:dyDescent="0.3">
      <c r="A50" s="426"/>
      <c r="B50" s="426"/>
      <c r="C50" s="426"/>
      <c r="D50" s="399"/>
      <c r="E50" s="209" t="s">
        <v>650</v>
      </c>
      <c r="F50" s="399"/>
      <c r="G50" s="412"/>
      <c r="H50" s="358" t="s">
        <v>199</v>
      </c>
      <c r="I50" s="206" t="s">
        <v>661</v>
      </c>
      <c r="J50" s="230">
        <v>44408</v>
      </c>
      <c r="K50" s="215">
        <v>2019</v>
      </c>
      <c r="L50" s="219">
        <v>44408</v>
      </c>
      <c r="M50" s="220">
        <v>44408</v>
      </c>
      <c r="N50" s="220" t="s">
        <v>1</v>
      </c>
      <c r="O50" s="220" t="s">
        <v>1</v>
      </c>
      <c r="P50" s="220" t="s">
        <v>1</v>
      </c>
      <c r="Q50" s="390"/>
      <c r="R50" s="300" t="s">
        <v>184</v>
      </c>
      <c r="S50" s="300" t="s">
        <v>660</v>
      </c>
      <c r="T50" s="300" t="s">
        <v>151</v>
      </c>
    </row>
    <row r="51" spans="1:20" ht="46.5" customHeight="1" x14ac:dyDescent="0.3">
      <c r="A51" s="426"/>
      <c r="B51" s="426"/>
      <c r="C51" s="426"/>
      <c r="D51" s="399"/>
      <c r="E51" s="209" t="s">
        <v>650</v>
      </c>
      <c r="F51" s="399"/>
      <c r="G51" s="412"/>
      <c r="H51" s="359"/>
      <c r="I51" s="206" t="s">
        <v>662</v>
      </c>
      <c r="J51" s="230">
        <v>44438</v>
      </c>
      <c r="K51" s="215" t="s">
        <v>0</v>
      </c>
      <c r="L51" s="219">
        <v>44438</v>
      </c>
      <c r="M51" s="220">
        <v>44438</v>
      </c>
      <c r="N51" s="220" t="s">
        <v>1</v>
      </c>
      <c r="O51" s="220" t="s">
        <v>1</v>
      </c>
      <c r="P51" s="220" t="s">
        <v>1</v>
      </c>
      <c r="Q51" s="390"/>
      <c r="R51" s="300" t="s">
        <v>184</v>
      </c>
      <c r="S51" s="300" t="s">
        <v>660</v>
      </c>
      <c r="T51" s="300" t="s">
        <v>151</v>
      </c>
    </row>
    <row r="52" spans="1:20" ht="46.5" customHeight="1" x14ac:dyDescent="0.3">
      <c r="A52" s="426"/>
      <c r="B52" s="426"/>
      <c r="C52" s="426"/>
      <c r="D52" s="399"/>
      <c r="E52" s="209" t="s">
        <v>650</v>
      </c>
      <c r="F52" s="399"/>
      <c r="G52" s="412"/>
      <c r="H52" s="290" t="s">
        <v>204</v>
      </c>
      <c r="I52" s="206" t="s">
        <v>663</v>
      </c>
      <c r="J52" s="230">
        <v>44409</v>
      </c>
      <c r="K52" s="215" t="s">
        <v>0</v>
      </c>
      <c r="L52" s="219">
        <v>44409</v>
      </c>
      <c r="M52" s="220">
        <v>44409</v>
      </c>
      <c r="N52" s="233" t="s">
        <v>1</v>
      </c>
      <c r="O52" s="233" t="s">
        <v>1</v>
      </c>
      <c r="P52" s="233" t="s">
        <v>1</v>
      </c>
      <c r="Q52" s="390"/>
      <c r="R52" s="300" t="s">
        <v>184</v>
      </c>
      <c r="S52" s="300" t="s">
        <v>660</v>
      </c>
      <c r="T52" s="300" t="s">
        <v>151</v>
      </c>
    </row>
    <row r="53" spans="1:20" ht="46.5" customHeight="1" x14ac:dyDescent="0.3">
      <c r="A53" s="426"/>
      <c r="B53" s="426"/>
      <c r="C53" s="426"/>
      <c r="D53" s="399"/>
      <c r="E53" s="209" t="s">
        <v>201</v>
      </c>
      <c r="F53" s="399"/>
      <c r="G53" s="412"/>
      <c r="H53" s="358" t="s">
        <v>202</v>
      </c>
      <c r="I53" s="206" t="s">
        <v>664</v>
      </c>
      <c r="J53" s="230">
        <v>44378</v>
      </c>
      <c r="K53" s="215">
        <v>2019</v>
      </c>
      <c r="L53" s="219">
        <v>44378</v>
      </c>
      <c r="M53" s="220">
        <v>44378</v>
      </c>
      <c r="N53" s="233" t="s">
        <v>1</v>
      </c>
      <c r="O53" s="233" t="s">
        <v>1</v>
      </c>
      <c r="P53" s="233" t="s">
        <v>1</v>
      </c>
      <c r="Q53" s="390"/>
      <c r="R53" s="300" t="s">
        <v>184</v>
      </c>
      <c r="S53" s="300" t="s">
        <v>587</v>
      </c>
      <c r="T53" s="300" t="s">
        <v>151</v>
      </c>
    </row>
    <row r="54" spans="1:20" ht="46.5" customHeight="1" x14ac:dyDescent="0.3">
      <c r="A54" s="426"/>
      <c r="B54" s="426"/>
      <c r="C54" s="426"/>
      <c r="D54" s="399"/>
      <c r="E54" s="209" t="s">
        <v>203</v>
      </c>
      <c r="F54" s="399"/>
      <c r="G54" s="412"/>
      <c r="H54" s="359"/>
      <c r="I54" s="206" t="s">
        <v>753</v>
      </c>
      <c r="J54" s="232">
        <v>6</v>
      </c>
      <c r="K54" s="208" t="s">
        <v>0</v>
      </c>
      <c r="L54" s="216">
        <v>4</v>
      </c>
      <c r="M54" s="217" t="s">
        <v>1</v>
      </c>
      <c r="N54" s="217" t="s">
        <v>1</v>
      </c>
      <c r="O54" s="217" t="s">
        <v>1</v>
      </c>
      <c r="P54" s="217">
        <v>4</v>
      </c>
      <c r="Q54" s="390"/>
      <c r="R54" s="300" t="s">
        <v>184</v>
      </c>
      <c r="S54" s="300" t="s">
        <v>660</v>
      </c>
      <c r="T54" s="300" t="s">
        <v>151</v>
      </c>
    </row>
    <row r="55" spans="1:20" ht="60.75" customHeight="1" x14ac:dyDescent="0.3">
      <c r="A55" s="426"/>
      <c r="B55" s="426"/>
      <c r="C55" s="426"/>
      <c r="D55" s="400"/>
      <c r="E55" s="209" t="s">
        <v>650</v>
      </c>
      <c r="F55" s="399"/>
      <c r="G55" s="413"/>
      <c r="H55" s="299" t="s">
        <v>665</v>
      </c>
      <c r="I55" s="206" t="s">
        <v>666</v>
      </c>
      <c r="J55" s="232">
        <v>105</v>
      </c>
      <c r="K55" s="208" t="s">
        <v>0</v>
      </c>
      <c r="L55" s="216">
        <v>105</v>
      </c>
      <c r="M55" s="217" t="s">
        <v>1</v>
      </c>
      <c r="N55" s="217">
        <v>105</v>
      </c>
      <c r="O55" s="217" t="s">
        <v>1</v>
      </c>
      <c r="P55" s="217" t="s">
        <v>1</v>
      </c>
      <c r="Q55" s="391"/>
      <c r="R55" s="300" t="s">
        <v>184</v>
      </c>
      <c r="S55" s="300" t="s">
        <v>660</v>
      </c>
      <c r="T55" s="300" t="s">
        <v>151</v>
      </c>
    </row>
    <row r="56" spans="1:20" ht="46.5" customHeight="1" x14ac:dyDescent="0.3">
      <c r="A56" s="426"/>
      <c r="B56" s="426"/>
      <c r="C56" s="426"/>
      <c r="D56" s="398" t="s">
        <v>667</v>
      </c>
      <c r="E56" s="209" t="s">
        <v>650</v>
      </c>
      <c r="F56" s="399"/>
      <c r="G56" s="411" t="s">
        <v>668</v>
      </c>
      <c r="H56" s="358" t="s">
        <v>669</v>
      </c>
      <c r="I56" s="206" t="s">
        <v>670</v>
      </c>
      <c r="J56" s="230">
        <v>44742</v>
      </c>
      <c r="K56" s="215" t="s">
        <v>0</v>
      </c>
      <c r="L56" s="219">
        <v>44742</v>
      </c>
      <c r="M56" s="220" t="s">
        <v>1</v>
      </c>
      <c r="N56" s="220" t="s">
        <v>1</v>
      </c>
      <c r="O56" s="220" t="s">
        <v>1</v>
      </c>
      <c r="P56" s="220">
        <v>44742</v>
      </c>
      <c r="Q56" s="389" t="s">
        <v>671</v>
      </c>
      <c r="R56" s="300" t="s">
        <v>184</v>
      </c>
      <c r="S56" s="300" t="s">
        <v>587</v>
      </c>
      <c r="T56" s="300" t="s">
        <v>151</v>
      </c>
    </row>
    <row r="57" spans="1:20" ht="66" customHeight="1" x14ac:dyDescent="0.3">
      <c r="A57" s="426"/>
      <c r="B57" s="426"/>
      <c r="C57" s="426"/>
      <c r="D57" s="399"/>
      <c r="E57" s="209" t="s">
        <v>650</v>
      </c>
      <c r="F57" s="399"/>
      <c r="G57" s="412"/>
      <c r="H57" s="359"/>
      <c r="I57" s="206" t="s">
        <v>754</v>
      </c>
      <c r="J57" s="232">
        <v>10</v>
      </c>
      <c r="K57" s="215" t="s">
        <v>0</v>
      </c>
      <c r="L57" s="216">
        <v>3</v>
      </c>
      <c r="M57" s="217" t="s">
        <v>1</v>
      </c>
      <c r="N57" s="217" t="s">
        <v>1</v>
      </c>
      <c r="O57" s="217" t="s">
        <v>1</v>
      </c>
      <c r="P57" s="217">
        <v>3</v>
      </c>
      <c r="Q57" s="390"/>
      <c r="R57" s="300" t="s">
        <v>184</v>
      </c>
      <c r="S57" s="300" t="s">
        <v>660</v>
      </c>
      <c r="T57" s="300" t="s">
        <v>151</v>
      </c>
    </row>
    <row r="58" spans="1:20" ht="60" customHeight="1" x14ac:dyDescent="0.3">
      <c r="A58" s="426"/>
      <c r="B58" s="426"/>
      <c r="C58" s="426"/>
      <c r="D58" s="399"/>
      <c r="E58" s="209" t="s">
        <v>650</v>
      </c>
      <c r="F58" s="399"/>
      <c r="G58" s="412"/>
      <c r="H58" s="415" t="s">
        <v>672</v>
      </c>
      <c r="I58" s="206" t="s">
        <v>673</v>
      </c>
      <c r="J58" s="232">
        <v>14</v>
      </c>
      <c r="K58" s="215" t="s">
        <v>0</v>
      </c>
      <c r="L58" s="216">
        <v>14</v>
      </c>
      <c r="M58" s="217" t="s">
        <v>1</v>
      </c>
      <c r="N58" s="217">
        <v>14</v>
      </c>
      <c r="O58" s="217" t="s">
        <v>1</v>
      </c>
      <c r="P58" s="217" t="s">
        <v>1</v>
      </c>
      <c r="Q58" s="390"/>
      <c r="R58" s="300" t="s">
        <v>184</v>
      </c>
      <c r="S58" s="300" t="s">
        <v>660</v>
      </c>
      <c r="T58" s="300" t="s">
        <v>151</v>
      </c>
    </row>
    <row r="59" spans="1:20" ht="60.75" customHeight="1" x14ac:dyDescent="0.3">
      <c r="A59" s="426"/>
      <c r="B59" s="426"/>
      <c r="C59" s="426"/>
      <c r="D59" s="400"/>
      <c r="E59" s="209" t="s">
        <v>650</v>
      </c>
      <c r="F59" s="400"/>
      <c r="G59" s="413"/>
      <c r="H59" s="416"/>
      <c r="I59" s="211" t="s">
        <v>674</v>
      </c>
      <c r="J59" s="230">
        <v>44895</v>
      </c>
      <c r="K59" s="215" t="s">
        <v>0</v>
      </c>
      <c r="L59" s="238">
        <v>44530</v>
      </c>
      <c r="M59" s="220" t="s">
        <v>1</v>
      </c>
      <c r="N59" s="220">
        <v>44530</v>
      </c>
      <c r="O59" s="220" t="s">
        <v>1</v>
      </c>
      <c r="P59" s="220" t="s">
        <v>1</v>
      </c>
      <c r="Q59" s="391"/>
      <c r="R59" s="300" t="s">
        <v>184</v>
      </c>
      <c r="S59" s="300" t="s">
        <v>587</v>
      </c>
      <c r="T59" s="300" t="s">
        <v>151</v>
      </c>
    </row>
    <row r="60" spans="1:20" ht="60.75" customHeight="1" x14ac:dyDescent="0.3">
      <c r="A60" s="426"/>
      <c r="B60" s="426"/>
      <c r="C60" s="426"/>
      <c r="D60" s="398" t="s">
        <v>407</v>
      </c>
      <c r="E60" s="398" t="s">
        <v>675</v>
      </c>
      <c r="F60" s="398" t="s">
        <v>174</v>
      </c>
      <c r="G60" s="411" t="s">
        <v>676</v>
      </c>
      <c r="H60" s="299" t="s">
        <v>207</v>
      </c>
      <c r="I60" s="206" t="s">
        <v>677</v>
      </c>
      <c r="J60" s="239">
        <v>4</v>
      </c>
      <c r="K60" s="215">
        <v>4</v>
      </c>
      <c r="L60" s="240">
        <v>4</v>
      </c>
      <c r="M60" s="241">
        <v>1</v>
      </c>
      <c r="N60" s="241">
        <v>1</v>
      </c>
      <c r="O60" s="241">
        <v>1</v>
      </c>
      <c r="P60" s="241">
        <v>1</v>
      </c>
      <c r="Q60" s="389" t="s">
        <v>678</v>
      </c>
      <c r="R60" s="300" t="s">
        <v>184</v>
      </c>
      <c r="S60" s="300" t="s">
        <v>679</v>
      </c>
      <c r="T60" s="300" t="s">
        <v>151</v>
      </c>
    </row>
    <row r="61" spans="1:20" ht="60.75" customHeight="1" x14ac:dyDescent="0.3">
      <c r="A61" s="426"/>
      <c r="B61" s="426"/>
      <c r="C61" s="426"/>
      <c r="D61" s="399"/>
      <c r="E61" s="399"/>
      <c r="F61" s="399"/>
      <c r="G61" s="412"/>
      <c r="H61" s="358" t="s">
        <v>208</v>
      </c>
      <c r="I61" s="206" t="s">
        <v>680</v>
      </c>
      <c r="J61" s="239">
        <v>4</v>
      </c>
      <c r="K61" s="215">
        <v>2</v>
      </c>
      <c r="L61" s="240">
        <v>4</v>
      </c>
      <c r="M61" s="241">
        <v>1</v>
      </c>
      <c r="N61" s="241">
        <v>1</v>
      </c>
      <c r="O61" s="241">
        <v>1</v>
      </c>
      <c r="P61" s="241">
        <v>1</v>
      </c>
      <c r="Q61" s="390"/>
      <c r="R61" s="300" t="s">
        <v>184</v>
      </c>
      <c r="S61" s="300" t="s">
        <v>587</v>
      </c>
      <c r="T61" s="300" t="s">
        <v>151</v>
      </c>
    </row>
    <row r="62" spans="1:20" ht="60.75" customHeight="1" x14ac:dyDescent="0.3">
      <c r="A62" s="426"/>
      <c r="B62" s="426"/>
      <c r="C62" s="426"/>
      <c r="D62" s="399"/>
      <c r="E62" s="399"/>
      <c r="F62" s="399"/>
      <c r="G62" s="412"/>
      <c r="H62" s="351"/>
      <c r="I62" s="206" t="s">
        <v>681</v>
      </c>
      <c r="J62" s="239">
        <v>7</v>
      </c>
      <c r="K62" s="215">
        <v>7</v>
      </c>
      <c r="L62" s="240">
        <v>7</v>
      </c>
      <c r="M62" s="241">
        <v>7</v>
      </c>
      <c r="N62" s="241">
        <v>7</v>
      </c>
      <c r="O62" s="241">
        <v>7</v>
      </c>
      <c r="P62" s="241">
        <v>7</v>
      </c>
      <c r="Q62" s="390"/>
      <c r="R62" s="300" t="s">
        <v>184</v>
      </c>
      <c r="S62" s="300" t="s">
        <v>682</v>
      </c>
      <c r="T62" s="300" t="s">
        <v>151</v>
      </c>
    </row>
    <row r="63" spans="1:20" ht="60.75" customHeight="1" x14ac:dyDescent="0.3">
      <c r="A63" s="426"/>
      <c r="B63" s="426"/>
      <c r="C63" s="426"/>
      <c r="D63" s="400"/>
      <c r="E63" s="400"/>
      <c r="F63" s="400"/>
      <c r="G63" s="412"/>
      <c r="H63" s="359"/>
      <c r="I63" s="211" t="s">
        <v>683</v>
      </c>
      <c r="J63" s="239">
        <v>7</v>
      </c>
      <c r="K63" s="215">
        <v>2</v>
      </c>
      <c r="L63" s="242">
        <v>7</v>
      </c>
      <c r="M63" s="241">
        <v>7</v>
      </c>
      <c r="N63" s="241" t="s">
        <v>1</v>
      </c>
      <c r="O63" s="241" t="s">
        <v>1</v>
      </c>
      <c r="P63" s="241" t="s">
        <v>1</v>
      </c>
      <c r="Q63" s="391"/>
      <c r="R63" s="300" t="s">
        <v>605</v>
      </c>
      <c r="S63" s="300" t="s">
        <v>587</v>
      </c>
      <c r="T63" s="300" t="s">
        <v>151</v>
      </c>
    </row>
    <row r="64" spans="1:20" ht="84.75" customHeight="1" x14ac:dyDescent="0.3">
      <c r="A64" s="426"/>
      <c r="B64" s="426"/>
      <c r="C64" s="426"/>
      <c r="D64" s="398" t="s">
        <v>684</v>
      </c>
      <c r="E64" s="398" t="s">
        <v>194</v>
      </c>
      <c r="F64" s="398" t="s">
        <v>174</v>
      </c>
      <c r="G64" s="411" t="s">
        <v>685</v>
      </c>
      <c r="H64" s="358" t="s">
        <v>686</v>
      </c>
      <c r="I64" s="206" t="s">
        <v>687</v>
      </c>
      <c r="J64" s="232">
        <v>4</v>
      </c>
      <c r="K64" s="243">
        <v>4</v>
      </c>
      <c r="L64" s="216">
        <v>4</v>
      </c>
      <c r="M64" s="217">
        <v>1</v>
      </c>
      <c r="N64" s="217">
        <v>1</v>
      </c>
      <c r="O64" s="217">
        <v>1</v>
      </c>
      <c r="P64" s="217">
        <v>1</v>
      </c>
      <c r="Q64" s="423" t="s">
        <v>688</v>
      </c>
      <c r="R64" s="300" t="s">
        <v>605</v>
      </c>
      <c r="S64" s="300" t="s">
        <v>192</v>
      </c>
      <c r="T64" s="300" t="s">
        <v>151</v>
      </c>
    </row>
    <row r="65" spans="1:20" ht="42.75" customHeight="1" x14ac:dyDescent="0.3">
      <c r="A65" s="426"/>
      <c r="B65" s="426"/>
      <c r="C65" s="426"/>
      <c r="D65" s="399"/>
      <c r="E65" s="400"/>
      <c r="F65" s="399"/>
      <c r="G65" s="412"/>
      <c r="H65" s="351"/>
      <c r="I65" s="206" t="s">
        <v>689</v>
      </c>
      <c r="J65" s="232">
        <v>4</v>
      </c>
      <c r="K65" s="243">
        <v>4</v>
      </c>
      <c r="L65" s="216">
        <v>4</v>
      </c>
      <c r="M65" s="217">
        <v>1</v>
      </c>
      <c r="N65" s="217">
        <v>1</v>
      </c>
      <c r="O65" s="217">
        <v>1</v>
      </c>
      <c r="P65" s="217">
        <v>1</v>
      </c>
      <c r="Q65" s="424"/>
      <c r="R65" s="300" t="s">
        <v>184</v>
      </c>
      <c r="S65" s="300" t="s">
        <v>682</v>
      </c>
      <c r="T65" s="300" t="s">
        <v>151</v>
      </c>
    </row>
    <row r="66" spans="1:20" ht="41.25" customHeight="1" x14ac:dyDescent="0.3">
      <c r="A66" s="426"/>
      <c r="B66" s="426"/>
      <c r="C66" s="426"/>
      <c r="D66" s="399"/>
      <c r="E66" s="398" t="s">
        <v>205</v>
      </c>
      <c r="F66" s="399"/>
      <c r="G66" s="412"/>
      <c r="H66" s="299" t="s">
        <v>206</v>
      </c>
      <c r="I66" s="206" t="s">
        <v>690</v>
      </c>
      <c r="J66" s="232">
        <v>4</v>
      </c>
      <c r="K66" s="243">
        <v>4</v>
      </c>
      <c r="L66" s="216">
        <v>4</v>
      </c>
      <c r="M66" s="217">
        <v>1</v>
      </c>
      <c r="N66" s="217">
        <v>1</v>
      </c>
      <c r="O66" s="217">
        <v>1</v>
      </c>
      <c r="P66" s="217">
        <v>1</v>
      </c>
      <c r="Q66" s="424"/>
      <c r="R66" s="300" t="s">
        <v>184</v>
      </c>
      <c r="S66" s="300" t="s">
        <v>587</v>
      </c>
      <c r="T66" s="300" t="s">
        <v>151</v>
      </c>
    </row>
    <row r="67" spans="1:20" ht="45.75" customHeight="1" x14ac:dyDescent="0.3">
      <c r="A67" s="426"/>
      <c r="B67" s="426"/>
      <c r="C67" s="426"/>
      <c r="D67" s="399"/>
      <c r="E67" s="399"/>
      <c r="F67" s="399"/>
      <c r="G67" s="412"/>
      <c r="H67" s="358" t="s">
        <v>691</v>
      </c>
      <c r="I67" s="206" t="s">
        <v>692</v>
      </c>
      <c r="J67" s="232">
        <v>4</v>
      </c>
      <c r="K67" s="243">
        <v>4</v>
      </c>
      <c r="L67" s="216">
        <v>4</v>
      </c>
      <c r="M67" s="217">
        <v>1</v>
      </c>
      <c r="N67" s="217">
        <v>1</v>
      </c>
      <c r="O67" s="217">
        <v>1</v>
      </c>
      <c r="P67" s="217">
        <v>1</v>
      </c>
      <c r="Q67" s="424"/>
      <c r="R67" s="300" t="s">
        <v>184</v>
      </c>
      <c r="S67" s="300" t="s">
        <v>192</v>
      </c>
      <c r="T67" s="300" t="s">
        <v>151</v>
      </c>
    </row>
    <row r="68" spans="1:20" ht="39" customHeight="1" x14ac:dyDescent="0.3">
      <c r="A68" s="426"/>
      <c r="B68" s="426"/>
      <c r="C68" s="426"/>
      <c r="D68" s="399"/>
      <c r="E68" s="399"/>
      <c r="F68" s="399"/>
      <c r="G68" s="412"/>
      <c r="H68" s="351"/>
      <c r="I68" s="206" t="s">
        <v>693</v>
      </c>
      <c r="J68" s="232" t="s">
        <v>694</v>
      </c>
      <c r="K68" s="243" t="s">
        <v>694</v>
      </c>
      <c r="L68" s="216" t="s">
        <v>694</v>
      </c>
      <c r="M68" s="217">
        <v>1</v>
      </c>
      <c r="N68" s="217" t="s">
        <v>1</v>
      </c>
      <c r="O68" s="217">
        <v>1</v>
      </c>
      <c r="P68" s="217" t="s">
        <v>1</v>
      </c>
      <c r="Q68" s="424"/>
      <c r="R68" s="300" t="s">
        <v>184</v>
      </c>
      <c r="S68" s="300" t="s">
        <v>192</v>
      </c>
      <c r="T68" s="300" t="s">
        <v>151</v>
      </c>
    </row>
    <row r="69" spans="1:20" ht="39" customHeight="1" x14ac:dyDescent="0.3">
      <c r="A69" s="426"/>
      <c r="B69" s="426"/>
      <c r="C69" s="426"/>
      <c r="D69" s="399"/>
      <c r="E69" s="399"/>
      <c r="F69" s="399"/>
      <c r="G69" s="412"/>
      <c r="H69" s="351"/>
      <c r="I69" s="206" t="s">
        <v>755</v>
      </c>
      <c r="J69" s="232">
        <v>7</v>
      </c>
      <c r="K69" s="243">
        <v>7</v>
      </c>
      <c r="L69" s="216">
        <v>7</v>
      </c>
      <c r="M69" s="217" t="s">
        <v>1</v>
      </c>
      <c r="N69" s="217">
        <v>7</v>
      </c>
      <c r="O69" s="217" t="s">
        <v>1</v>
      </c>
      <c r="P69" s="217" t="s">
        <v>1</v>
      </c>
      <c r="Q69" s="424"/>
      <c r="R69" s="300" t="s">
        <v>184</v>
      </c>
      <c r="S69" s="300" t="s">
        <v>192</v>
      </c>
      <c r="T69" s="300" t="s">
        <v>151</v>
      </c>
    </row>
    <row r="70" spans="1:20" ht="39" customHeight="1" x14ac:dyDescent="0.3">
      <c r="A70" s="426"/>
      <c r="B70" s="426"/>
      <c r="C70" s="426"/>
      <c r="D70" s="399"/>
      <c r="E70" s="399"/>
      <c r="F70" s="399"/>
      <c r="G70" s="412"/>
      <c r="H70" s="351"/>
      <c r="I70" s="206" t="s">
        <v>695</v>
      </c>
      <c r="J70" s="232" t="s">
        <v>696</v>
      </c>
      <c r="K70" s="243" t="s">
        <v>696</v>
      </c>
      <c r="L70" s="216" t="s">
        <v>696</v>
      </c>
      <c r="M70" s="217">
        <v>1</v>
      </c>
      <c r="N70" s="217" t="s">
        <v>1</v>
      </c>
      <c r="O70" s="217">
        <v>1</v>
      </c>
      <c r="P70" s="217" t="s">
        <v>1</v>
      </c>
      <c r="Q70" s="424"/>
      <c r="R70" s="300" t="s">
        <v>184</v>
      </c>
      <c r="S70" s="300" t="s">
        <v>192</v>
      </c>
      <c r="T70" s="300" t="s">
        <v>151</v>
      </c>
    </row>
    <row r="71" spans="1:20" ht="62.25" customHeight="1" x14ac:dyDescent="0.3">
      <c r="A71" s="426"/>
      <c r="B71" s="426"/>
      <c r="C71" s="426"/>
      <c r="D71" s="399"/>
      <c r="E71" s="399"/>
      <c r="F71" s="399"/>
      <c r="G71" s="412"/>
      <c r="H71" s="351"/>
      <c r="I71" s="206" t="s">
        <v>697</v>
      </c>
      <c r="J71" s="232" t="s">
        <v>698</v>
      </c>
      <c r="K71" s="243" t="s">
        <v>698</v>
      </c>
      <c r="L71" s="216" t="s">
        <v>698</v>
      </c>
      <c r="M71" s="217">
        <v>1</v>
      </c>
      <c r="N71" s="217" t="s">
        <v>1</v>
      </c>
      <c r="O71" s="217" t="s">
        <v>1</v>
      </c>
      <c r="P71" s="217" t="s">
        <v>1</v>
      </c>
      <c r="Q71" s="424"/>
      <c r="R71" s="300" t="s">
        <v>184</v>
      </c>
      <c r="S71" s="300" t="s">
        <v>192</v>
      </c>
      <c r="T71" s="300" t="s">
        <v>151</v>
      </c>
    </row>
    <row r="72" spans="1:20" ht="49.5" customHeight="1" x14ac:dyDescent="0.3">
      <c r="A72" s="426"/>
      <c r="B72" s="426"/>
      <c r="C72" s="426"/>
      <c r="D72" s="399"/>
      <c r="E72" s="399"/>
      <c r="F72" s="399"/>
      <c r="G72" s="412"/>
      <c r="H72" s="359"/>
      <c r="I72" s="206" t="s">
        <v>699</v>
      </c>
      <c r="J72" s="232" t="s">
        <v>698</v>
      </c>
      <c r="K72" s="243" t="s">
        <v>698</v>
      </c>
      <c r="L72" s="216" t="s">
        <v>698</v>
      </c>
      <c r="M72" s="217">
        <v>1</v>
      </c>
      <c r="N72" s="217" t="s">
        <v>1</v>
      </c>
      <c r="O72" s="217" t="s">
        <v>1</v>
      </c>
      <c r="P72" s="217" t="s">
        <v>1</v>
      </c>
      <c r="Q72" s="424"/>
      <c r="R72" s="300" t="s">
        <v>184</v>
      </c>
      <c r="S72" s="300" t="s">
        <v>192</v>
      </c>
      <c r="T72" s="300" t="s">
        <v>20</v>
      </c>
    </row>
    <row r="73" spans="1:20" ht="70.5" customHeight="1" x14ac:dyDescent="0.3">
      <c r="A73" s="426"/>
      <c r="B73" s="426"/>
      <c r="C73" s="426"/>
      <c r="D73" s="400"/>
      <c r="E73" s="400"/>
      <c r="F73" s="400"/>
      <c r="G73" s="413"/>
      <c r="H73" s="291" t="s">
        <v>700</v>
      </c>
      <c r="I73" s="206" t="s">
        <v>701</v>
      </c>
      <c r="J73" s="232" t="s">
        <v>702</v>
      </c>
      <c r="K73" s="243" t="s">
        <v>702</v>
      </c>
      <c r="L73" s="216" t="s">
        <v>702</v>
      </c>
      <c r="M73" s="217" t="s">
        <v>1</v>
      </c>
      <c r="N73" s="217">
        <v>1</v>
      </c>
      <c r="O73" s="217" t="s">
        <v>1</v>
      </c>
      <c r="P73" s="217" t="s">
        <v>1</v>
      </c>
      <c r="Q73" s="425"/>
      <c r="R73" s="300" t="s">
        <v>184</v>
      </c>
      <c r="S73" s="300" t="s">
        <v>192</v>
      </c>
      <c r="T73" s="300" t="s">
        <v>20</v>
      </c>
    </row>
    <row r="74" spans="1:20" ht="44.25" customHeight="1" x14ac:dyDescent="0.3">
      <c r="A74" s="417" t="s">
        <v>392</v>
      </c>
      <c r="B74" s="417"/>
      <c r="C74" s="417"/>
      <c r="D74" s="417"/>
      <c r="E74" s="417"/>
      <c r="F74" s="417"/>
      <c r="G74" s="417"/>
      <c r="H74" s="417"/>
      <c r="I74" s="417"/>
      <c r="J74" s="417"/>
      <c r="K74" s="417"/>
      <c r="L74" s="417"/>
      <c r="M74" s="417"/>
      <c r="N74" s="417"/>
      <c r="O74" s="417"/>
      <c r="P74" s="417"/>
      <c r="Q74" s="417"/>
      <c r="R74" s="417"/>
      <c r="S74" s="417"/>
      <c r="T74" s="417"/>
    </row>
    <row r="75" spans="1:20" ht="66" customHeight="1" x14ac:dyDescent="0.3">
      <c r="A75" s="418" t="s">
        <v>209</v>
      </c>
      <c r="B75" s="419" t="s">
        <v>210</v>
      </c>
      <c r="C75" s="419" t="s">
        <v>18</v>
      </c>
      <c r="D75" s="244" t="s">
        <v>576</v>
      </c>
      <c r="E75" s="295" t="s">
        <v>166</v>
      </c>
      <c r="F75" s="244" t="s">
        <v>129</v>
      </c>
      <c r="G75" s="296" t="s">
        <v>130</v>
      </c>
      <c r="H75" s="296" t="s">
        <v>214</v>
      </c>
      <c r="I75" s="296" t="s">
        <v>703</v>
      </c>
      <c r="J75" s="245">
        <v>1</v>
      </c>
      <c r="K75" s="246">
        <v>1</v>
      </c>
      <c r="L75" s="247">
        <v>1</v>
      </c>
      <c r="M75" s="248">
        <v>0.2</v>
      </c>
      <c r="N75" s="248">
        <v>0.5</v>
      </c>
      <c r="O75" s="248">
        <v>0.75</v>
      </c>
      <c r="P75" s="248">
        <v>1</v>
      </c>
      <c r="Q75" s="249" t="s">
        <v>704</v>
      </c>
      <c r="R75" s="296" t="s">
        <v>15</v>
      </c>
      <c r="S75" s="300" t="s">
        <v>215</v>
      </c>
      <c r="T75" s="300" t="s">
        <v>20</v>
      </c>
    </row>
    <row r="76" spans="1:20" ht="56.25" customHeight="1" x14ac:dyDescent="0.3">
      <c r="A76" s="418"/>
      <c r="B76" s="419"/>
      <c r="C76" s="419"/>
      <c r="D76" s="420" t="s">
        <v>705</v>
      </c>
      <c r="E76" s="244" t="s">
        <v>1</v>
      </c>
      <c r="F76" s="244" t="s">
        <v>129</v>
      </c>
      <c r="G76" s="422" t="s">
        <v>217</v>
      </c>
      <c r="H76" s="300" t="s">
        <v>218</v>
      </c>
      <c r="I76" s="300" t="s">
        <v>219</v>
      </c>
      <c r="J76" s="250" t="s">
        <v>393</v>
      </c>
      <c r="K76" s="208" t="s">
        <v>394</v>
      </c>
      <c r="L76" s="212" t="s">
        <v>393</v>
      </c>
      <c r="M76" s="301">
        <v>350000</v>
      </c>
      <c r="N76" s="301">
        <v>350000</v>
      </c>
      <c r="O76" s="301">
        <v>350000</v>
      </c>
      <c r="P76" s="301">
        <v>350000</v>
      </c>
      <c r="Q76" s="389" t="s">
        <v>125</v>
      </c>
      <c r="R76" s="300" t="s">
        <v>15</v>
      </c>
      <c r="S76" s="386" t="s">
        <v>220</v>
      </c>
      <c r="T76" s="300" t="s">
        <v>20</v>
      </c>
    </row>
    <row r="77" spans="1:20" ht="64.95" customHeight="1" x14ac:dyDescent="0.3">
      <c r="A77" s="418"/>
      <c r="B77" s="419"/>
      <c r="C77" s="419"/>
      <c r="D77" s="421"/>
      <c r="E77" s="244" t="s">
        <v>1</v>
      </c>
      <c r="F77" s="244" t="s">
        <v>129</v>
      </c>
      <c r="G77" s="422"/>
      <c r="H77" s="300" t="s">
        <v>221</v>
      </c>
      <c r="I77" s="300" t="s">
        <v>222</v>
      </c>
      <c r="J77" s="224" t="s">
        <v>223</v>
      </c>
      <c r="K77" s="208" t="s">
        <v>223</v>
      </c>
      <c r="L77" s="212" t="s">
        <v>223</v>
      </c>
      <c r="M77" s="301">
        <v>300000</v>
      </c>
      <c r="N77" s="301">
        <v>300000</v>
      </c>
      <c r="O77" s="301">
        <v>300000</v>
      </c>
      <c r="P77" s="301">
        <v>300000</v>
      </c>
      <c r="Q77" s="391"/>
      <c r="R77" s="300" t="s">
        <v>15</v>
      </c>
      <c r="S77" s="388"/>
      <c r="T77" s="300" t="s">
        <v>20</v>
      </c>
    </row>
    <row r="78" spans="1:20" ht="41.25" customHeight="1" x14ac:dyDescent="0.3">
      <c r="A78" s="429" t="s">
        <v>395</v>
      </c>
      <c r="B78" s="429"/>
      <c r="C78" s="429"/>
      <c r="D78" s="429"/>
      <c r="E78" s="429"/>
      <c r="F78" s="429"/>
      <c r="G78" s="429"/>
      <c r="H78" s="429"/>
      <c r="I78" s="429"/>
      <c r="J78" s="429"/>
      <c r="K78" s="429"/>
      <c r="L78" s="429"/>
      <c r="M78" s="429"/>
      <c r="N78" s="429"/>
      <c r="O78" s="429"/>
      <c r="P78" s="429"/>
      <c r="Q78" s="429"/>
      <c r="R78" s="429"/>
      <c r="S78" s="429"/>
      <c r="T78" s="430"/>
    </row>
    <row r="79" spans="1:20" ht="65.099999999999994" customHeight="1" x14ac:dyDescent="0.3">
      <c r="A79" s="486"/>
      <c r="B79" s="486"/>
      <c r="C79" s="486"/>
      <c r="D79" s="209" t="s">
        <v>506</v>
      </c>
      <c r="E79" s="209" t="s">
        <v>1</v>
      </c>
      <c r="F79" s="209" t="s">
        <v>131</v>
      </c>
      <c r="G79" s="296" t="s">
        <v>104</v>
      </c>
      <c r="H79" s="300" t="s">
        <v>107</v>
      </c>
      <c r="I79" s="300" t="s">
        <v>121</v>
      </c>
      <c r="J79" s="224">
        <v>4</v>
      </c>
      <c r="K79" s="208">
        <v>4</v>
      </c>
      <c r="L79" s="212">
        <v>4</v>
      </c>
      <c r="M79" s="209">
        <v>1</v>
      </c>
      <c r="N79" s="209">
        <v>1</v>
      </c>
      <c r="O79" s="209">
        <v>1</v>
      </c>
      <c r="P79" s="209">
        <v>1</v>
      </c>
      <c r="Q79" s="209" t="s">
        <v>1</v>
      </c>
      <c r="R79" s="300" t="s">
        <v>15</v>
      </c>
      <c r="S79" s="300" t="s">
        <v>122</v>
      </c>
      <c r="T79" s="300" t="s">
        <v>20</v>
      </c>
    </row>
    <row r="80" spans="1:20" ht="41.25" customHeight="1" x14ac:dyDescent="0.3">
      <c r="A80" s="396" t="s">
        <v>396</v>
      </c>
      <c r="B80" s="396"/>
      <c r="C80" s="396"/>
      <c r="D80" s="396"/>
      <c r="E80" s="396"/>
      <c r="F80" s="396"/>
      <c r="G80" s="396"/>
      <c r="H80" s="396"/>
      <c r="I80" s="396"/>
      <c r="J80" s="396"/>
      <c r="K80" s="396"/>
      <c r="L80" s="396"/>
      <c r="M80" s="396"/>
      <c r="N80" s="396"/>
      <c r="O80" s="396"/>
      <c r="P80" s="396"/>
      <c r="Q80" s="396"/>
      <c r="R80" s="396"/>
      <c r="S80" s="396"/>
      <c r="T80" s="397"/>
    </row>
    <row r="81" spans="1:20" ht="49.5" customHeight="1" x14ac:dyDescent="0.3">
      <c r="A81" s="431" t="s">
        <v>108</v>
      </c>
      <c r="B81" s="431" t="s">
        <v>109</v>
      </c>
      <c r="C81" s="431" t="s">
        <v>116</v>
      </c>
      <c r="D81" s="398" t="s">
        <v>706</v>
      </c>
      <c r="E81" s="398" t="s">
        <v>224</v>
      </c>
      <c r="F81" s="209" t="s">
        <v>126</v>
      </c>
      <c r="G81" s="386" t="s">
        <v>225</v>
      </c>
      <c r="H81" s="427" t="s">
        <v>756</v>
      </c>
      <c r="I81" s="206" t="s">
        <v>707</v>
      </c>
      <c r="J81" s="487">
        <v>44377</v>
      </c>
      <c r="K81" s="222" t="s">
        <v>1</v>
      </c>
      <c r="L81" s="219">
        <v>44742</v>
      </c>
      <c r="M81" s="220" t="s">
        <v>1</v>
      </c>
      <c r="N81" s="220" t="s">
        <v>1</v>
      </c>
      <c r="O81" s="220" t="s">
        <v>1</v>
      </c>
      <c r="P81" s="220">
        <v>44742</v>
      </c>
      <c r="Q81" s="432" t="s">
        <v>708</v>
      </c>
      <c r="R81" s="251" t="s">
        <v>226</v>
      </c>
      <c r="S81" s="251" t="s">
        <v>227</v>
      </c>
      <c r="T81" s="300" t="s">
        <v>151</v>
      </c>
    </row>
    <row r="82" spans="1:20" ht="90.75" customHeight="1" x14ac:dyDescent="0.3">
      <c r="A82" s="431"/>
      <c r="B82" s="431"/>
      <c r="C82" s="431"/>
      <c r="D82" s="399"/>
      <c r="E82" s="399"/>
      <c r="F82" s="209"/>
      <c r="G82" s="387"/>
      <c r="H82" s="428"/>
      <c r="I82" s="206" t="s">
        <v>709</v>
      </c>
      <c r="J82" s="230" t="s">
        <v>710</v>
      </c>
      <c r="K82" s="488" t="s">
        <v>710</v>
      </c>
      <c r="L82" s="219" t="s">
        <v>710</v>
      </c>
      <c r="M82" s="220">
        <v>44469</v>
      </c>
      <c r="N82" s="220" t="s">
        <v>1</v>
      </c>
      <c r="O82" s="220">
        <v>44651</v>
      </c>
      <c r="P82" s="220" t="s">
        <v>1</v>
      </c>
      <c r="Q82" s="432"/>
      <c r="R82" s="251" t="s">
        <v>15</v>
      </c>
      <c r="S82" s="251" t="s">
        <v>711</v>
      </c>
      <c r="T82" s="300" t="s">
        <v>151</v>
      </c>
    </row>
    <row r="83" spans="1:20" ht="84.75" customHeight="1" x14ac:dyDescent="0.3">
      <c r="A83" s="431"/>
      <c r="B83" s="431"/>
      <c r="C83" s="431"/>
      <c r="D83" s="399"/>
      <c r="E83" s="399"/>
      <c r="F83" s="209" t="s">
        <v>126</v>
      </c>
      <c r="G83" s="387"/>
      <c r="H83" s="386" t="s">
        <v>757</v>
      </c>
      <c r="I83" s="206" t="s">
        <v>712</v>
      </c>
      <c r="J83" s="224">
        <v>4</v>
      </c>
      <c r="K83" s="208" t="s">
        <v>1</v>
      </c>
      <c r="L83" s="216">
        <v>4</v>
      </c>
      <c r="M83" s="217">
        <v>1</v>
      </c>
      <c r="N83" s="217">
        <v>1</v>
      </c>
      <c r="O83" s="217">
        <v>1</v>
      </c>
      <c r="P83" s="217">
        <v>1</v>
      </c>
      <c r="Q83" s="432"/>
      <c r="R83" s="251" t="s">
        <v>15</v>
      </c>
      <c r="S83" s="251" t="s">
        <v>713</v>
      </c>
      <c r="T83" s="300" t="s">
        <v>151</v>
      </c>
    </row>
    <row r="84" spans="1:20" ht="84.75" customHeight="1" x14ac:dyDescent="0.3">
      <c r="A84" s="431"/>
      <c r="B84" s="431"/>
      <c r="C84" s="431"/>
      <c r="D84" s="399"/>
      <c r="E84" s="399"/>
      <c r="F84" s="209"/>
      <c r="G84" s="387"/>
      <c r="H84" s="388"/>
      <c r="I84" s="206" t="s">
        <v>718</v>
      </c>
      <c r="J84" s="224">
        <v>2</v>
      </c>
      <c r="K84" s="208">
        <v>1</v>
      </c>
      <c r="L84" s="219">
        <v>44469</v>
      </c>
      <c r="M84" s="220">
        <v>44469</v>
      </c>
      <c r="N84" s="220" t="s">
        <v>1</v>
      </c>
      <c r="O84" s="220" t="s">
        <v>1</v>
      </c>
      <c r="P84" s="220" t="s">
        <v>1</v>
      </c>
      <c r="Q84" s="432"/>
      <c r="R84" s="251" t="s">
        <v>15</v>
      </c>
      <c r="S84" s="251" t="s">
        <v>719</v>
      </c>
      <c r="T84" s="300" t="s">
        <v>151</v>
      </c>
    </row>
    <row r="85" spans="1:20" ht="83.25" customHeight="1" x14ac:dyDescent="0.3">
      <c r="A85" s="431"/>
      <c r="B85" s="431"/>
      <c r="C85" s="431"/>
      <c r="D85" s="399"/>
      <c r="E85" s="400"/>
      <c r="F85" s="209" t="s">
        <v>126</v>
      </c>
      <c r="G85" s="387"/>
      <c r="H85" s="292" t="s">
        <v>229</v>
      </c>
      <c r="I85" s="206" t="s">
        <v>714</v>
      </c>
      <c r="J85" s="224">
        <v>12</v>
      </c>
      <c r="K85" s="208">
        <v>12</v>
      </c>
      <c r="L85" s="216">
        <v>12</v>
      </c>
      <c r="M85" s="217">
        <v>3</v>
      </c>
      <c r="N85" s="217">
        <v>3</v>
      </c>
      <c r="O85" s="217">
        <v>3</v>
      </c>
      <c r="P85" s="217">
        <v>3</v>
      </c>
      <c r="Q85" s="432"/>
      <c r="R85" s="251" t="s">
        <v>15</v>
      </c>
      <c r="S85" s="251" t="s">
        <v>715</v>
      </c>
      <c r="T85" s="300" t="s">
        <v>151</v>
      </c>
    </row>
    <row r="86" spans="1:20" ht="88.5" customHeight="1" x14ac:dyDescent="0.3">
      <c r="A86" s="431"/>
      <c r="B86" s="431"/>
      <c r="C86" s="431"/>
      <c r="D86" s="399"/>
      <c r="E86" s="398" t="s">
        <v>230</v>
      </c>
      <c r="F86" s="293" t="s">
        <v>126</v>
      </c>
      <c r="G86" s="387"/>
      <c r="H86" s="427" t="s">
        <v>231</v>
      </c>
      <c r="I86" s="206" t="s">
        <v>716</v>
      </c>
      <c r="J86" s="224">
        <v>7</v>
      </c>
      <c r="K86" s="208">
        <v>6</v>
      </c>
      <c r="L86" s="216">
        <v>7</v>
      </c>
      <c r="M86" s="217">
        <v>2</v>
      </c>
      <c r="N86" s="217">
        <v>2</v>
      </c>
      <c r="O86" s="217">
        <v>2</v>
      </c>
      <c r="P86" s="217">
        <v>1</v>
      </c>
      <c r="Q86" s="432"/>
      <c r="R86" s="251" t="s">
        <v>397</v>
      </c>
      <c r="S86" s="251" t="s">
        <v>159</v>
      </c>
      <c r="T86" s="300" t="s">
        <v>151</v>
      </c>
    </row>
    <row r="87" spans="1:20" ht="57.75" customHeight="1" x14ac:dyDescent="0.3">
      <c r="A87" s="431"/>
      <c r="B87" s="431"/>
      <c r="C87" s="431"/>
      <c r="D87" s="399"/>
      <c r="E87" s="399"/>
      <c r="F87" s="293" t="s">
        <v>131</v>
      </c>
      <c r="G87" s="387"/>
      <c r="H87" s="428"/>
      <c r="I87" s="206" t="s">
        <v>717</v>
      </c>
      <c r="J87" s="224">
        <v>2</v>
      </c>
      <c r="K87" s="208">
        <v>1</v>
      </c>
      <c r="L87" s="216">
        <v>2</v>
      </c>
      <c r="M87" s="217" t="s">
        <v>1</v>
      </c>
      <c r="N87" s="217">
        <v>1</v>
      </c>
      <c r="O87" s="217" t="s">
        <v>1</v>
      </c>
      <c r="P87" s="217">
        <v>1</v>
      </c>
      <c r="Q87" s="432"/>
      <c r="R87" s="251" t="s">
        <v>319</v>
      </c>
      <c r="S87" s="251" t="s">
        <v>159</v>
      </c>
      <c r="T87" s="300" t="s">
        <v>151</v>
      </c>
    </row>
    <row r="92" spans="1:20" x14ac:dyDescent="0.3">
      <c r="D92" s="205"/>
      <c r="E92" s="205"/>
      <c r="F92" s="205"/>
      <c r="I92" s="205"/>
      <c r="J92" s="252"/>
      <c r="Q92" s="252"/>
      <c r="R92" s="205"/>
      <c r="S92" s="205"/>
    </row>
  </sheetData>
  <mergeCells count="108">
    <mergeCell ref="H83:H84"/>
    <mergeCell ref="E86:E87"/>
    <mergeCell ref="H86:H87"/>
    <mergeCell ref="A78:T78"/>
    <mergeCell ref="A80:T80"/>
    <mergeCell ref="A81:A87"/>
    <mergeCell ref="B81:B87"/>
    <mergeCell ref="C81:C87"/>
    <mergeCell ref="D81:D87"/>
    <mergeCell ref="E81:E85"/>
    <mergeCell ref="G81:G87"/>
    <mergeCell ref="H81:H82"/>
    <mergeCell ref="Q81:Q87"/>
    <mergeCell ref="A74:T74"/>
    <mergeCell ref="A75:A77"/>
    <mergeCell ref="B75:B77"/>
    <mergeCell ref="C75:C77"/>
    <mergeCell ref="D76:D77"/>
    <mergeCell ref="G76:G77"/>
    <mergeCell ref="Q76:Q77"/>
    <mergeCell ref="S76:S77"/>
    <mergeCell ref="D64:D73"/>
    <mergeCell ref="E64:E65"/>
    <mergeCell ref="F64:F73"/>
    <mergeCell ref="G64:G73"/>
    <mergeCell ref="H64:H65"/>
    <mergeCell ref="Q64:Q73"/>
    <mergeCell ref="E66:E73"/>
    <mergeCell ref="H67:H72"/>
    <mergeCell ref="D60:D63"/>
    <mergeCell ref="E60:E63"/>
    <mergeCell ref="F60:F63"/>
    <mergeCell ref="G60:G63"/>
    <mergeCell ref="Q60:Q63"/>
    <mergeCell ref="H61:H63"/>
    <mergeCell ref="H53:H54"/>
    <mergeCell ref="D56:D59"/>
    <mergeCell ref="G56:G59"/>
    <mergeCell ref="H56:H57"/>
    <mergeCell ref="Q56:Q59"/>
    <mergeCell ref="H58:H59"/>
    <mergeCell ref="D37:D55"/>
    <mergeCell ref="G37:G55"/>
    <mergeCell ref="H37:H41"/>
    <mergeCell ref="Q37:Q45"/>
    <mergeCell ref="E39:E40"/>
    <mergeCell ref="E41:E42"/>
    <mergeCell ref="H43:H46"/>
    <mergeCell ref="Q46:Q55"/>
    <mergeCell ref="H47:H49"/>
    <mergeCell ref="H50:H51"/>
    <mergeCell ref="D29:D31"/>
    <mergeCell ref="G29:G31"/>
    <mergeCell ref="H29:H31"/>
    <mergeCell ref="Q29:Q31"/>
    <mergeCell ref="D32:D36"/>
    <mergeCell ref="G32:G36"/>
    <mergeCell ref="H32:H35"/>
    <mergeCell ref="Q32:Q36"/>
    <mergeCell ref="G22:G23"/>
    <mergeCell ref="H22:H23"/>
    <mergeCell ref="Q22:Q23"/>
    <mergeCell ref="D24:D28"/>
    <mergeCell ref="G24:G28"/>
    <mergeCell ref="Q24:Q26"/>
    <mergeCell ref="H25:H26"/>
    <mergeCell ref="H27:H28"/>
    <mergeCell ref="Q27:Q28"/>
    <mergeCell ref="G16:G19"/>
    <mergeCell ref="Q16:Q18"/>
    <mergeCell ref="H17:H18"/>
    <mergeCell ref="A21:T21"/>
    <mergeCell ref="A22:A73"/>
    <mergeCell ref="B22:B73"/>
    <mergeCell ref="C22:C73"/>
    <mergeCell ref="D22:D23"/>
    <mergeCell ref="E22:E24"/>
    <mergeCell ref="F22:F59"/>
    <mergeCell ref="Q6:Q13"/>
    <mergeCell ref="E9:E12"/>
    <mergeCell ref="H9:H13"/>
    <mergeCell ref="A15:T15"/>
    <mergeCell ref="A16:A20"/>
    <mergeCell ref="B16:B20"/>
    <mergeCell ref="C16:C20"/>
    <mergeCell ref="D16:D19"/>
    <mergeCell ref="E16:E18"/>
    <mergeCell ref="F16:F20"/>
    <mergeCell ref="S3:S4"/>
    <mergeCell ref="T3:T4"/>
    <mergeCell ref="A5:T5"/>
    <mergeCell ref="A6:A14"/>
    <mergeCell ref="B6:B14"/>
    <mergeCell ref="C6:C14"/>
    <mergeCell ref="D6:D13"/>
    <mergeCell ref="E6:E8"/>
    <mergeCell ref="F6:F14"/>
    <mergeCell ref="G6:G13"/>
    <mergeCell ref="A1:T1"/>
    <mergeCell ref="A2:T2"/>
    <mergeCell ref="A3:C4"/>
    <mergeCell ref="D3:F3"/>
    <mergeCell ref="G3:G4"/>
    <mergeCell ref="H3:H4"/>
    <mergeCell ref="I3:I4"/>
    <mergeCell ref="J3:J4"/>
    <mergeCell ref="Q3:Q4"/>
    <mergeCell ref="R3:R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6"/>
  <sheetViews>
    <sheetView topLeftCell="A34" zoomScale="70" zoomScaleNormal="70" workbookViewId="0">
      <selection activeCell="L18" sqref="L18"/>
    </sheetView>
  </sheetViews>
  <sheetFormatPr defaultColWidth="8.88671875" defaultRowHeight="14.4" x14ac:dyDescent="0.3"/>
  <cols>
    <col min="1" max="1" width="8.88671875" style="49"/>
    <col min="2" max="2" width="16.109375" style="49" customWidth="1"/>
    <col min="3" max="3" width="11.5546875" style="49" customWidth="1"/>
    <col min="4" max="4" width="9.88671875" style="48" customWidth="1"/>
    <col min="5" max="5" width="10.109375" style="48" customWidth="1"/>
    <col min="6" max="6" width="11.5546875" style="48" customWidth="1"/>
    <col min="7" max="7" width="31.44140625" style="49" customWidth="1"/>
    <col min="8" max="8" width="29.109375" style="49" customWidth="1"/>
    <col min="9" max="9" width="24.109375" style="58" customWidth="1"/>
    <col min="10" max="10" width="12.88671875" style="59" customWidth="1"/>
    <col min="11" max="11" width="11.88671875" style="48" customWidth="1"/>
    <col min="12" max="12" width="14.77734375" style="48" customWidth="1"/>
    <col min="13" max="13" width="11.5546875" style="49" customWidth="1"/>
    <col min="14" max="14" width="15.5546875" style="49" customWidth="1"/>
    <col min="15" max="15" width="16.6640625" style="49" customWidth="1"/>
    <col min="16" max="16" width="14.6640625" style="49" customWidth="1"/>
    <col min="17" max="17" width="14.109375" style="56" customWidth="1"/>
    <col min="18" max="18" width="22" style="27" customWidth="1"/>
    <col min="19" max="19" width="19.21875" style="27" customWidth="1"/>
    <col min="20" max="20" width="15.5546875" style="49" customWidth="1"/>
    <col min="21" max="16384" width="8.88671875" style="49"/>
  </cols>
  <sheetData>
    <row r="1" spans="1:20" ht="36.75" customHeight="1" x14ac:dyDescent="0.3">
      <c r="A1" s="329" t="s">
        <v>430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</row>
    <row r="2" spans="1:20" ht="51.6" customHeight="1" x14ac:dyDescent="0.3">
      <c r="A2" s="327" t="s">
        <v>429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</row>
    <row r="3" spans="1:20" ht="51.6" customHeight="1" x14ac:dyDescent="0.3">
      <c r="A3" s="328" t="s">
        <v>730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</row>
    <row r="4" spans="1:20" s="98" customFormat="1" ht="44.4" customHeight="1" x14ac:dyDescent="0.3">
      <c r="A4" s="305" t="s">
        <v>320</v>
      </c>
      <c r="B4" s="305"/>
      <c r="C4" s="305"/>
      <c r="D4" s="312" t="s">
        <v>119</v>
      </c>
      <c r="E4" s="312"/>
      <c r="F4" s="313"/>
      <c r="G4" s="305" t="s">
        <v>3</v>
      </c>
      <c r="H4" s="305" t="s">
        <v>127</v>
      </c>
      <c r="I4" s="305" t="s">
        <v>118</v>
      </c>
      <c r="J4" s="305" t="s">
        <v>311</v>
      </c>
      <c r="K4" s="38" t="s">
        <v>113</v>
      </c>
      <c r="L4" s="38" t="s">
        <v>114</v>
      </c>
      <c r="M4" s="128" t="s">
        <v>4</v>
      </c>
      <c r="N4" s="14" t="s">
        <v>5</v>
      </c>
      <c r="O4" s="14" t="s">
        <v>6</v>
      </c>
      <c r="P4" s="100" t="s">
        <v>7</v>
      </c>
      <c r="Q4" s="305" t="s">
        <v>8</v>
      </c>
      <c r="R4" s="305" t="s">
        <v>9</v>
      </c>
      <c r="S4" s="305" t="s">
        <v>10</v>
      </c>
      <c r="T4" s="305" t="s">
        <v>11</v>
      </c>
    </row>
    <row r="5" spans="1:20" s="98" customFormat="1" ht="37.65" customHeight="1" x14ac:dyDescent="0.3">
      <c r="A5" s="305"/>
      <c r="B5" s="305"/>
      <c r="C5" s="305"/>
      <c r="D5" s="38" t="s">
        <v>12</v>
      </c>
      <c r="E5" s="38" t="s">
        <v>115</v>
      </c>
      <c r="F5" s="38" t="s">
        <v>13</v>
      </c>
      <c r="G5" s="305"/>
      <c r="H5" s="305"/>
      <c r="I5" s="305"/>
      <c r="J5" s="305"/>
      <c r="K5" s="115" t="s">
        <v>365</v>
      </c>
      <c r="L5" s="38" t="s">
        <v>440</v>
      </c>
      <c r="M5" s="38" t="s">
        <v>14</v>
      </c>
      <c r="N5" s="38" t="s">
        <v>14</v>
      </c>
      <c r="O5" s="38" t="s">
        <v>14</v>
      </c>
      <c r="P5" s="38" t="s">
        <v>14</v>
      </c>
      <c r="Q5" s="305"/>
      <c r="R5" s="305"/>
      <c r="S5" s="305"/>
      <c r="T5" s="305"/>
    </row>
    <row r="6" spans="1:20" ht="23.1" customHeight="1" x14ac:dyDescent="0.3">
      <c r="A6" s="338"/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</row>
    <row r="7" spans="1:20" s="266" customFormat="1" ht="23.1" customHeight="1" x14ac:dyDescent="0.3">
      <c r="A7" s="443" t="s">
        <v>16</v>
      </c>
      <c r="B7" s="444"/>
      <c r="C7" s="444"/>
      <c r="D7" s="444"/>
      <c r="E7" s="444"/>
      <c r="F7" s="444"/>
      <c r="G7" s="444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</row>
    <row r="8" spans="1:20" ht="57.6" customHeight="1" x14ac:dyDescent="0.3">
      <c r="A8" s="274" t="s">
        <v>16</v>
      </c>
      <c r="B8" s="274" t="s">
        <v>17</v>
      </c>
      <c r="C8" s="274" t="s">
        <v>18</v>
      </c>
      <c r="D8" s="269" t="s">
        <v>235</v>
      </c>
      <c r="E8" s="270" t="s">
        <v>1</v>
      </c>
      <c r="F8" s="270" t="s">
        <v>129</v>
      </c>
      <c r="G8" s="135" t="s">
        <v>286</v>
      </c>
      <c r="H8" s="123" t="s">
        <v>289</v>
      </c>
      <c r="I8" s="123" t="s">
        <v>288</v>
      </c>
      <c r="J8" s="271">
        <v>12</v>
      </c>
      <c r="K8" s="272">
        <v>12</v>
      </c>
      <c r="L8" s="273">
        <v>12</v>
      </c>
      <c r="M8" s="123">
        <v>3</v>
      </c>
      <c r="N8" s="123">
        <v>3</v>
      </c>
      <c r="O8" s="122">
        <v>3</v>
      </c>
      <c r="P8" s="123">
        <v>3</v>
      </c>
      <c r="Q8" s="123" t="s">
        <v>1</v>
      </c>
      <c r="R8" s="123" t="s">
        <v>15</v>
      </c>
      <c r="S8" s="122" t="s">
        <v>42</v>
      </c>
      <c r="T8" s="123" t="s">
        <v>254</v>
      </c>
    </row>
    <row r="9" spans="1:20" ht="18.600000000000001" customHeight="1" x14ac:dyDescent="0.3">
      <c r="A9" s="257"/>
      <c r="B9" s="258"/>
      <c r="C9" s="258"/>
      <c r="D9" s="259"/>
      <c r="E9" s="259"/>
      <c r="F9" s="259"/>
      <c r="G9" s="260"/>
      <c r="H9" s="260"/>
      <c r="I9" s="260"/>
      <c r="J9" s="259"/>
      <c r="K9" s="259"/>
      <c r="L9" s="259"/>
      <c r="M9" s="260"/>
      <c r="N9" s="260"/>
      <c r="O9" s="260"/>
      <c r="P9" s="260"/>
      <c r="Q9" s="260"/>
      <c r="R9" s="260"/>
      <c r="S9" s="260"/>
      <c r="T9" s="261"/>
    </row>
    <row r="10" spans="1:20" s="266" customFormat="1" ht="23.1" customHeight="1" x14ac:dyDescent="0.3">
      <c r="A10" s="267" t="s">
        <v>170</v>
      </c>
      <c r="B10" s="268"/>
      <c r="C10" s="268"/>
      <c r="D10" s="268"/>
      <c r="E10" s="268"/>
      <c r="F10" s="268"/>
      <c r="G10" s="268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</row>
    <row r="11" spans="1:20" s="51" customFormat="1" ht="90" customHeight="1" x14ac:dyDescent="0.3">
      <c r="A11" s="262" t="s">
        <v>170</v>
      </c>
      <c r="B11" s="262" t="s">
        <v>171</v>
      </c>
      <c r="C11" s="262" t="s">
        <v>172</v>
      </c>
      <c r="D11" s="41" t="s">
        <v>724</v>
      </c>
      <c r="E11" s="41" t="s">
        <v>1</v>
      </c>
      <c r="F11" s="41" t="s">
        <v>174</v>
      </c>
      <c r="G11" s="124" t="s">
        <v>180</v>
      </c>
      <c r="H11" s="119" t="s">
        <v>252</v>
      </c>
      <c r="I11" s="119" t="s">
        <v>415</v>
      </c>
      <c r="J11" s="60">
        <v>25</v>
      </c>
      <c r="K11" s="153">
        <v>40</v>
      </c>
      <c r="L11" s="263">
        <v>40</v>
      </c>
      <c r="M11" s="264">
        <v>10</v>
      </c>
      <c r="N11" s="264">
        <v>10</v>
      </c>
      <c r="O11" s="264">
        <v>10</v>
      </c>
      <c r="P11" s="264">
        <v>10</v>
      </c>
      <c r="Q11" s="265" t="s">
        <v>1</v>
      </c>
      <c r="R11" s="119" t="s">
        <v>162</v>
      </c>
      <c r="S11" s="119" t="s">
        <v>253</v>
      </c>
      <c r="T11" s="119" t="s">
        <v>254</v>
      </c>
    </row>
    <row r="12" spans="1:20" ht="16.649999999999999" customHeight="1" x14ac:dyDescent="0.3">
      <c r="A12" s="338"/>
      <c r="B12" s="338"/>
      <c r="C12" s="338"/>
      <c r="D12" s="338"/>
      <c r="E12" s="33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</row>
    <row r="13" spans="1:20" s="266" customFormat="1" ht="32.4" customHeight="1" x14ac:dyDescent="0.3">
      <c r="A13" s="443" t="s">
        <v>209</v>
      </c>
      <c r="B13" s="444"/>
      <c r="C13" s="444"/>
      <c r="D13" s="444"/>
      <c r="E13" s="444"/>
      <c r="F13" s="444"/>
      <c r="G13" s="444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</row>
    <row r="14" spans="1:20" ht="93.75" customHeight="1" x14ac:dyDescent="0.3">
      <c r="A14" s="441"/>
      <c r="B14" s="442"/>
      <c r="C14" s="441"/>
      <c r="D14" s="437" t="s">
        <v>276</v>
      </c>
      <c r="E14" s="47" t="s">
        <v>1</v>
      </c>
      <c r="F14" s="47" t="s">
        <v>129</v>
      </c>
      <c r="G14" s="440" t="s">
        <v>251</v>
      </c>
      <c r="H14" s="1" t="s">
        <v>212</v>
      </c>
      <c r="I14" s="42" t="s">
        <v>277</v>
      </c>
      <c r="J14" s="90">
        <v>44347</v>
      </c>
      <c r="K14" s="6">
        <v>44347</v>
      </c>
      <c r="L14" s="5">
        <v>44712</v>
      </c>
      <c r="M14" s="1" t="s">
        <v>1</v>
      </c>
      <c r="N14" s="1" t="s">
        <v>1</v>
      </c>
      <c r="O14" s="42" t="s">
        <v>1</v>
      </c>
      <c r="P14" s="52">
        <v>44712</v>
      </c>
      <c r="Q14" s="104" t="s">
        <v>1</v>
      </c>
      <c r="R14" s="1" t="s">
        <v>19</v>
      </c>
      <c r="S14" s="42" t="s">
        <v>213</v>
      </c>
      <c r="T14" s="1" t="s">
        <v>254</v>
      </c>
    </row>
    <row r="15" spans="1:20" ht="48.75" customHeight="1" x14ac:dyDescent="0.3">
      <c r="A15" s="441"/>
      <c r="B15" s="442"/>
      <c r="C15" s="441"/>
      <c r="D15" s="438"/>
      <c r="E15" s="47" t="s">
        <v>1</v>
      </c>
      <c r="F15" s="47" t="s">
        <v>129</v>
      </c>
      <c r="G15" s="341"/>
      <c r="H15" s="2" t="s">
        <v>409</v>
      </c>
      <c r="I15" s="42" t="s">
        <v>278</v>
      </c>
      <c r="J15" s="15" t="s">
        <v>279</v>
      </c>
      <c r="K15" s="4" t="s">
        <v>279</v>
      </c>
      <c r="L15" s="7" t="s">
        <v>279</v>
      </c>
      <c r="M15" s="33" t="s">
        <v>279</v>
      </c>
      <c r="N15" s="33" t="s">
        <v>279</v>
      </c>
      <c r="O15" s="33" t="s">
        <v>279</v>
      </c>
      <c r="P15" s="33" t="s">
        <v>279</v>
      </c>
      <c r="Q15" s="104" t="s">
        <v>1</v>
      </c>
      <c r="R15" s="1" t="s">
        <v>19</v>
      </c>
      <c r="S15" s="42" t="s">
        <v>281</v>
      </c>
      <c r="T15" s="1" t="s">
        <v>254</v>
      </c>
    </row>
    <row r="16" spans="1:20" ht="49.35" customHeight="1" x14ac:dyDescent="0.3">
      <c r="A16" s="441"/>
      <c r="B16" s="442"/>
      <c r="C16" s="441"/>
      <c r="D16" s="439"/>
      <c r="E16" s="47" t="s">
        <v>1</v>
      </c>
      <c r="F16" s="47" t="s">
        <v>129</v>
      </c>
      <c r="G16" s="342"/>
      <c r="H16" s="2" t="s">
        <v>410</v>
      </c>
      <c r="I16" s="42" t="s">
        <v>278</v>
      </c>
      <c r="J16" s="15" t="s">
        <v>280</v>
      </c>
      <c r="K16" s="4" t="s">
        <v>280</v>
      </c>
      <c r="L16" s="7" t="s">
        <v>280</v>
      </c>
      <c r="M16" s="33" t="s">
        <v>280</v>
      </c>
      <c r="N16" s="33" t="s">
        <v>280</v>
      </c>
      <c r="O16" s="33" t="s">
        <v>280</v>
      </c>
      <c r="P16" s="33" t="s">
        <v>280</v>
      </c>
      <c r="Q16" s="104" t="s">
        <v>1</v>
      </c>
      <c r="R16" s="1" t="s">
        <v>19</v>
      </c>
      <c r="S16" s="42" t="s">
        <v>281</v>
      </c>
      <c r="T16" s="1" t="s">
        <v>254</v>
      </c>
    </row>
    <row r="17" spans="1:20" s="51" customFormat="1" ht="81.75" customHeight="1" x14ac:dyDescent="0.3">
      <c r="A17" s="441"/>
      <c r="B17" s="442"/>
      <c r="C17" s="441"/>
      <c r="D17" s="16" t="s">
        <v>304</v>
      </c>
      <c r="E17" s="47" t="s">
        <v>1</v>
      </c>
      <c r="F17" s="47" t="s">
        <v>26</v>
      </c>
      <c r="G17" s="120" t="s">
        <v>723</v>
      </c>
      <c r="H17" s="120" t="s">
        <v>72</v>
      </c>
      <c r="I17" s="120" t="s">
        <v>73</v>
      </c>
      <c r="J17" s="74">
        <v>1</v>
      </c>
      <c r="K17" s="65">
        <v>1</v>
      </c>
      <c r="L17" s="66">
        <v>1</v>
      </c>
      <c r="M17" s="10">
        <v>0.1</v>
      </c>
      <c r="N17" s="10">
        <v>0.2</v>
      </c>
      <c r="O17" s="10">
        <v>0.35</v>
      </c>
      <c r="P17" s="10">
        <v>0.35</v>
      </c>
      <c r="Q17" s="120" t="s">
        <v>1</v>
      </c>
      <c r="R17" s="120" t="s">
        <v>19</v>
      </c>
      <c r="S17" s="120" t="s">
        <v>74</v>
      </c>
      <c r="T17" s="141" t="s">
        <v>254</v>
      </c>
    </row>
    <row r="18" spans="1:20" ht="62.25" customHeight="1" x14ac:dyDescent="0.3">
      <c r="A18" s="441"/>
      <c r="B18" s="442"/>
      <c r="C18" s="441"/>
      <c r="D18" s="318" t="s">
        <v>211</v>
      </c>
      <c r="E18" s="47" t="s">
        <v>1</v>
      </c>
      <c r="F18" s="47" t="s">
        <v>129</v>
      </c>
      <c r="G18" s="435" t="s">
        <v>29</v>
      </c>
      <c r="H18" s="1" t="s">
        <v>431</v>
      </c>
      <c r="I18" s="1" t="s">
        <v>31</v>
      </c>
      <c r="J18" s="50">
        <v>43708</v>
      </c>
      <c r="K18" s="61">
        <v>43708</v>
      </c>
      <c r="L18" s="62">
        <v>44439</v>
      </c>
      <c r="M18" s="63">
        <v>44439</v>
      </c>
      <c r="N18" s="104" t="s">
        <v>1</v>
      </c>
      <c r="O18" s="42" t="s">
        <v>1</v>
      </c>
      <c r="P18" s="1" t="s">
        <v>1</v>
      </c>
      <c r="Q18" s="104" t="s">
        <v>1</v>
      </c>
      <c r="R18" s="1" t="s">
        <v>15</v>
      </c>
      <c r="S18" s="42" t="s">
        <v>32</v>
      </c>
      <c r="T18" s="1" t="s">
        <v>254</v>
      </c>
    </row>
    <row r="19" spans="1:20" ht="59.4" customHeight="1" x14ac:dyDescent="0.3">
      <c r="A19" s="441"/>
      <c r="B19" s="442"/>
      <c r="C19" s="441"/>
      <c r="D19" s="320"/>
      <c r="E19" s="47" t="s">
        <v>1</v>
      </c>
      <c r="F19" s="47" t="s">
        <v>129</v>
      </c>
      <c r="G19" s="436"/>
      <c r="H19" s="1" t="s">
        <v>34</v>
      </c>
      <c r="I19" s="1" t="s">
        <v>35</v>
      </c>
      <c r="J19" s="50">
        <v>43708</v>
      </c>
      <c r="K19" s="61" t="s">
        <v>433</v>
      </c>
      <c r="L19" s="62">
        <v>44561</v>
      </c>
      <c r="M19" s="63" t="s">
        <v>1</v>
      </c>
      <c r="N19" s="11">
        <v>44561</v>
      </c>
      <c r="O19" s="42" t="s">
        <v>1</v>
      </c>
      <c r="P19" s="1" t="s">
        <v>1</v>
      </c>
      <c r="Q19" s="104" t="s">
        <v>1</v>
      </c>
      <c r="R19" s="1" t="s">
        <v>19</v>
      </c>
      <c r="S19" s="42" t="s">
        <v>36</v>
      </c>
      <c r="T19" s="1" t="s">
        <v>254</v>
      </c>
    </row>
    <row r="20" spans="1:20" s="51" customFormat="1" ht="81" customHeight="1" x14ac:dyDescent="0.3">
      <c r="A20" s="441"/>
      <c r="B20" s="442"/>
      <c r="C20" s="441"/>
      <c r="D20" s="437" t="s">
        <v>705</v>
      </c>
      <c r="E20" s="47" t="s">
        <v>1</v>
      </c>
      <c r="F20" s="47" t="s">
        <v>129</v>
      </c>
      <c r="G20" s="435" t="s">
        <v>217</v>
      </c>
      <c r="H20" s="42" t="s">
        <v>292</v>
      </c>
      <c r="I20" s="42" t="s">
        <v>293</v>
      </c>
      <c r="J20" s="90">
        <v>44012</v>
      </c>
      <c r="K20" s="4" t="s">
        <v>0</v>
      </c>
      <c r="L20" s="5">
        <v>44742</v>
      </c>
      <c r="M20" s="64" t="s">
        <v>1</v>
      </c>
      <c r="N20" s="64" t="s">
        <v>294</v>
      </c>
      <c r="O20" s="64" t="s">
        <v>294</v>
      </c>
      <c r="P20" s="109">
        <v>44742</v>
      </c>
      <c r="Q20" s="108" t="s">
        <v>1</v>
      </c>
      <c r="R20" s="42" t="s">
        <v>15</v>
      </c>
      <c r="S20" s="42" t="s">
        <v>434</v>
      </c>
      <c r="T20" s="1" t="s">
        <v>254</v>
      </c>
    </row>
    <row r="21" spans="1:20" ht="52.65" customHeight="1" x14ac:dyDescent="0.3">
      <c r="A21" s="441"/>
      <c r="B21" s="442"/>
      <c r="C21" s="441"/>
      <c r="D21" s="438"/>
      <c r="E21" s="47" t="s">
        <v>1</v>
      </c>
      <c r="F21" s="47" t="s">
        <v>129</v>
      </c>
      <c r="G21" s="435"/>
      <c r="H21" s="1" t="s">
        <v>45</v>
      </c>
      <c r="I21" s="1" t="s">
        <v>435</v>
      </c>
      <c r="J21" s="15">
        <v>4</v>
      </c>
      <c r="K21" s="4">
        <v>4</v>
      </c>
      <c r="L21" s="7">
        <v>4</v>
      </c>
      <c r="M21" s="1">
        <v>1</v>
      </c>
      <c r="N21" s="1">
        <v>1</v>
      </c>
      <c r="O21" s="42">
        <v>1</v>
      </c>
      <c r="P21" s="1">
        <v>1</v>
      </c>
      <c r="Q21" s="104" t="s">
        <v>1</v>
      </c>
      <c r="R21" s="1" t="s">
        <v>15</v>
      </c>
      <c r="S21" s="42" t="s">
        <v>47</v>
      </c>
      <c r="T21" s="1" t="s">
        <v>254</v>
      </c>
    </row>
    <row r="22" spans="1:20" ht="44.4" customHeight="1" x14ac:dyDescent="0.3">
      <c r="A22" s="441"/>
      <c r="B22" s="442"/>
      <c r="C22" s="441"/>
      <c r="D22" s="439"/>
      <c r="E22" s="47" t="s">
        <v>1</v>
      </c>
      <c r="F22" s="47" t="s">
        <v>129</v>
      </c>
      <c r="G22" s="435"/>
      <c r="H22" s="1" t="s">
        <v>49</v>
      </c>
      <c r="I22" s="1" t="s">
        <v>436</v>
      </c>
      <c r="J22" s="74">
        <v>0.7</v>
      </c>
      <c r="K22" s="65">
        <v>0.7</v>
      </c>
      <c r="L22" s="66">
        <v>0.7</v>
      </c>
      <c r="M22" s="67">
        <v>0.7</v>
      </c>
      <c r="N22" s="67">
        <v>0.7</v>
      </c>
      <c r="O22" s="10">
        <v>0.7</v>
      </c>
      <c r="P22" s="67">
        <v>0.7</v>
      </c>
      <c r="Q22" s="104" t="s">
        <v>1</v>
      </c>
      <c r="R22" s="1" t="s">
        <v>15</v>
      </c>
      <c r="S22" s="42" t="s">
        <v>51</v>
      </c>
      <c r="T22" s="1" t="s">
        <v>254</v>
      </c>
    </row>
    <row r="23" spans="1:20" ht="88.65" customHeight="1" x14ac:dyDescent="0.3">
      <c r="A23" s="441"/>
      <c r="B23" s="442"/>
      <c r="C23" s="441"/>
      <c r="D23" s="47" t="s">
        <v>287</v>
      </c>
      <c r="E23" s="47" t="s">
        <v>1</v>
      </c>
      <c r="F23" s="47" t="s">
        <v>129</v>
      </c>
      <c r="G23" s="1" t="s">
        <v>290</v>
      </c>
      <c r="H23" s="1" t="s">
        <v>255</v>
      </c>
      <c r="I23" s="1" t="s">
        <v>437</v>
      </c>
      <c r="J23" s="107">
        <v>4.6527777777777779E-2</v>
      </c>
      <c r="K23" s="68">
        <v>4.6527777777777779E-2</v>
      </c>
      <c r="L23" s="69">
        <v>4.6527777777777779E-2</v>
      </c>
      <c r="M23" s="70">
        <v>4.6527777777777779E-2</v>
      </c>
      <c r="N23" s="70">
        <v>4.6527777777777779E-2</v>
      </c>
      <c r="O23" s="70">
        <v>4.6527777777777779E-2</v>
      </c>
      <c r="P23" s="70">
        <v>4.6527777777777779E-2</v>
      </c>
      <c r="Q23" s="104" t="s">
        <v>1</v>
      </c>
      <c r="R23" s="1" t="s">
        <v>15</v>
      </c>
      <c r="S23" s="42" t="s">
        <v>47</v>
      </c>
      <c r="T23" s="1" t="s">
        <v>254</v>
      </c>
    </row>
    <row r="24" spans="1:20" ht="65.400000000000006" customHeight="1" x14ac:dyDescent="0.3">
      <c r="A24" s="441"/>
      <c r="B24" s="442"/>
      <c r="C24" s="441"/>
      <c r="D24" s="47" t="s">
        <v>720</v>
      </c>
      <c r="E24" s="47" t="s">
        <v>1</v>
      </c>
      <c r="F24" s="47" t="s">
        <v>129</v>
      </c>
      <c r="G24" s="42" t="s">
        <v>296</v>
      </c>
      <c r="H24" s="1" t="s">
        <v>66</v>
      </c>
      <c r="I24" s="1" t="s">
        <v>284</v>
      </c>
      <c r="J24" s="15">
        <v>12</v>
      </c>
      <c r="K24" s="4">
        <v>12</v>
      </c>
      <c r="L24" s="7">
        <v>12</v>
      </c>
      <c r="M24" s="1">
        <v>3</v>
      </c>
      <c r="N24" s="1">
        <v>3</v>
      </c>
      <c r="O24" s="42">
        <v>3</v>
      </c>
      <c r="P24" s="1">
        <v>3</v>
      </c>
      <c r="Q24" s="104" t="s">
        <v>1</v>
      </c>
      <c r="R24" s="1" t="s">
        <v>15</v>
      </c>
      <c r="S24" s="42" t="s">
        <v>68</v>
      </c>
      <c r="T24" s="1" t="s">
        <v>254</v>
      </c>
    </row>
    <row r="25" spans="1:20" ht="65.400000000000006" customHeight="1" x14ac:dyDescent="0.3">
      <c r="A25" s="441"/>
      <c r="B25" s="442"/>
      <c r="C25" s="441"/>
      <c r="D25" s="437" t="s">
        <v>291</v>
      </c>
      <c r="E25" s="47" t="s">
        <v>1</v>
      </c>
      <c r="F25" s="47" t="s">
        <v>129</v>
      </c>
      <c r="G25" s="435" t="s">
        <v>130</v>
      </c>
      <c r="H25" s="1" t="s">
        <v>58</v>
      </c>
      <c r="I25" s="1" t="s">
        <v>283</v>
      </c>
      <c r="J25" s="15">
        <v>12</v>
      </c>
      <c r="K25" s="4">
        <v>12</v>
      </c>
      <c r="L25" s="7">
        <v>12</v>
      </c>
      <c r="M25" s="1">
        <v>3</v>
      </c>
      <c r="N25" s="1">
        <v>3</v>
      </c>
      <c r="O25" s="42">
        <v>3</v>
      </c>
      <c r="P25" s="1">
        <v>3</v>
      </c>
      <c r="Q25" s="104" t="s">
        <v>1</v>
      </c>
      <c r="R25" s="1" t="s">
        <v>15</v>
      </c>
      <c r="S25" s="42" t="s">
        <v>42</v>
      </c>
      <c r="T25" s="1" t="s">
        <v>254</v>
      </c>
    </row>
    <row r="26" spans="1:20" ht="61.65" customHeight="1" x14ac:dyDescent="0.3">
      <c r="A26" s="441"/>
      <c r="B26" s="442"/>
      <c r="C26" s="441"/>
      <c r="D26" s="439"/>
      <c r="E26" s="47" t="s">
        <v>1</v>
      </c>
      <c r="F26" s="47" t="s">
        <v>129</v>
      </c>
      <c r="G26" s="435"/>
      <c r="H26" s="1" t="s">
        <v>216</v>
      </c>
      <c r="I26" s="1" t="s">
        <v>69</v>
      </c>
      <c r="J26" s="15">
        <v>12</v>
      </c>
      <c r="K26" s="71">
        <v>12</v>
      </c>
      <c r="L26" s="72">
        <v>12</v>
      </c>
      <c r="M26" s="73">
        <v>3</v>
      </c>
      <c r="N26" s="8">
        <v>3</v>
      </c>
      <c r="O26" s="8">
        <v>3</v>
      </c>
      <c r="P26" s="73">
        <v>3</v>
      </c>
      <c r="Q26" s="104" t="s">
        <v>1</v>
      </c>
      <c r="R26" s="1" t="s">
        <v>19</v>
      </c>
      <c r="S26" s="42" t="s">
        <v>282</v>
      </c>
      <c r="T26" s="1" t="s">
        <v>254</v>
      </c>
    </row>
    <row r="27" spans="1:20" s="125" customFormat="1" ht="49.35" customHeight="1" x14ac:dyDescent="0.3">
      <c r="A27" s="441"/>
      <c r="B27" s="442"/>
      <c r="C27" s="441"/>
      <c r="D27" s="445" t="s">
        <v>295</v>
      </c>
      <c r="E27" s="275" t="s">
        <v>1</v>
      </c>
      <c r="F27" s="140" t="s">
        <v>129</v>
      </c>
      <c r="G27" s="358" t="s">
        <v>305</v>
      </c>
      <c r="H27" s="136" t="s">
        <v>306</v>
      </c>
      <c r="I27" s="276" t="s">
        <v>307</v>
      </c>
      <c r="J27" s="60">
        <v>4</v>
      </c>
      <c r="K27" s="153">
        <v>0</v>
      </c>
      <c r="L27" s="89">
        <v>4</v>
      </c>
      <c r="M27" s="136">
        <v>1</v>
      </c>
      <c r="N27" s="136">
        <v>1</v>
      </c>
      <c r="O27" s="136">
        <v>1</v>
      </c>
      <c r="P27" s="136">
        <v>1</v>
      </c>
      <c r="Q27" s="277" t="s">
        <v>1</v>
      </c>
      <c r="R27" s="124" t="s">
        <v>19</v>
      </c>
      <c r="S27" s="136" t="s">
        <v>308</v>
      </c>
      <c r="T27" s="124" t="s">
        <v>254</v>
      </c>
    </row>
    <row r="28" spans="1:20" ht="78.75" customHeight="1" x14ac:dyDescent="0.3">
      <c r="A28" s="441"/>
      <c r="B28" s="442"/>
      <c r="C28" s="441"/>
      <c r="D28" s="446"/>
      <c r="E28" s="47" t="s">
        <v>1</v>
      </c>
      <c r="F28" s="47" t="s">
        <v>129</v>
      </c>
      <c r="G28" s="359"/>
      <c r="H28" s="141" t="s">
        <v>62</v>
      </c>
      <c r="I28" s="141" t="s">
        <v>285</v>
      </c>
      <c r="J28" s="15">
        <v>12</v>
      </c>
      <c r="K28" s="4">
        <v>12</v>
      </c>
      <c r="L28" s="7">
        <v>12</v>
      </c>
      <c r="M28" s="141">
        <v>3</v>
      </c>
      <c r="N28" s="141">
        <v>3</v>
      </c>
      <c r="O28" s="120">
        <v>3</v>
      </c>
      <c r="P28" s="141">
        <v>3</v>
      </c>
      <c r="Q28" s="141" t="s">
        <v>1</v>
      </c>
      <c r="R28" s="141" t="s">
        <v>15</v>
      </c>
      <c r="S28" s="120" t="s">
        <v>42</v>
      </c>
      <c r="T28" s="141" t="s">
        <v>254</v>
      </c>
    </row>
    <row r="29" spans="1:20" ht="55.5" customHeight="1" x14ac:dyDescent="0.3">
      <c r="A29" s="441"/>
      <c r="B29" s="442"/>
      <c r="C29" s="441"/>
      <c r="D29" s="437" t="s">
        <v>297</v>
      </c>
      <c r="E29" s="47" t="s">
        <v>1</v>
      </c>
      <c r="F29" s="47" t="s">
        <v>129</v>
      </c>
      <c r="G29" s="435" t="s">
        <v>275</v>
      </c>
      <c r="H29" s="1" t="s">
        <v>70</v>
      </c>
      <c r="I29" s="1" t="s">
        <v>71</v>
      </c>
      <c r="J29" s="15">
        <v>4</v>
      </c>
      <c r="K29" s="4">
        <v>4</v>
      </c>
      <c r="L29" s="7">
        <v>4</v>
      </c>
      <c r="M29" s="1">
        <v>1</v>
      </c>
      <c r="N29" s="1">
        <v>1</v>
      </c>
      <c r="O29" s="42">
        <v>1</v>
      </c>
      <c r="P29" s="1">
        <v>1</v>
      </c>
      <c r="Q29" s="104" t="s">
        <v>1</v>
      </c>
      <c r="R29" s="1" t="s">
        <v>15</v>
      </c>
      <c r="S29" s="42" t="s">
        <v>269</v>
      </c>
      <c r="T29" s="1" t="s">
        <v>268</v>
      </c>
    </row>
    <row r="30" spans="1:20" ht="100.5" customHeight="1" x14ac:dyDescent="0.3">
      <c r="A30" s="441"/>
      <c r="B30" s="442"/>
      <c r="C30" s="441"/>
      <c r="D30" s="438"/>
      <c r="E30" s="47" t="s">
        <v>1</v>
      </c>
      <c r="F30" s="47" t="s">
        <v>129</v>
      </c>
      <c r="G30" s="435"/>
      <c r="H30" s="435" t="s">
        <v>270</v>
      </c>
      <c r="I30" s="2" t="s">
        <v>271</v>
      </c>
      <c r="J30" s="107">
        <v>8.4027777777777771E-2</v>
      </c>
      <c r="K30" s="68">
        <v>4.2361111111111106E-2</v>
      </c>
      <c r="L30" s="69">
        <v>8.4027777777777771E-2</v>
      </c>
      <c r="M30" s="1" t="s">
        <v>1</v>
      </c>
      <c r="N30" s="1" t="s">
        <v>1</v>
      </c>
      <c r="O30" s="70">
        <v>8.4027777777777771E-2</v>
      </c>
      <c r="P30" s="1" t="s">
        <v>1</v>
      </c>
      <c r="Q30" s="104" t="s">
        <v>1</v>
      </c>
      <c r="R30" s="1" t="s">
        <v>15</v>
      </c>
      <c r="S30" s="42" t="s">
        <v>269</v>
      </c>
      <c r="T30" s="1" t="s">
        <v>268</v>
      </c>
    </row>
    <row r="31" spans="1:20" ht="101.25" customHeight="1" x14ac:dyDescent="0.3">
      <c r="A31" s="441"/>
      <c r="B31" s="442"/>
      <c r="C31" s="441"/>
      <c r="D31" s="438"/>
      <c r="E31" s="47" t="s">
        <v>1</v>
      </c>
      <c r="F31" s="47" t="s">
        <v>129</v>
      </c>
      <c r="G31" s="435"/>
      <c r="H31" s="435"/>
      <c r="I31" s="2" t="s">
        <v>272</v>
      </c>
      <c r="J31" s="107">
        <v>4.2361111111111106E-2</v>
      </c>
      <c r="K31" s="68">
        <v>4.2361111111111106E-2</v>
      </c>
      <c r="L31" s="69">
        <v>4.2361111111111106E-2</v>
      </c>
      <c r="M31" s="1" t="s">
        <v>1</v>
      </c>
      <c r="N31" s="1" t="s">
        <v>1</v>
      </c>
      <c r="O31" s="70">
        <v>4.2361111111111106E-2</v>
      </c>
      <c r="P31" s="1" t="s">
        <v>1</v>
      </c>
      <c r="Q31" s="104" t="s">
        <v>1</v>
      </c>
      <c r="R31" s="1" t="s">
        <v>15</v>
      </c>
      <c r="S31" s="42" t="s">
        <v>269</v>
      </c>
      <c r="T31" s="1" t="s">
        <v>268</v>
      </c>
    </row>
    <row r="32" spans="1:20" ht="119.4" customHeight="1" x14ac:dyDescent="0.3">
      <c r="A32" s="441"/>
      <c r="B32" s="442"/>
      <c r="C32" s="441"/>
      <c r="D32" s="438"/>
      <c r="E32" s="47" t="s">
        <v>1</v>
      </c>
      <c r="F32" s="47" t="s">
        <v>129</v>
      </c>
      <c r="G32" s="435"/>
      <c r="H32" s="435"/>
      <c r="I32" s="3" t="s">
        <v>273</v>
      </c>
      <c r="J32" s="15" t="s">
        <v>274</v>
      </c>
      <c r="K32" s="4">
        <v>1.6</v>
      </c>
      <c r="L32" s="7" t="s">
        <v>274</v>
      </c>
      <c r="M32" s="33" t="s">
        <v>274</v>
      </c>
      <c r="N32" s="33" t="s">
        <v>274</v>
      </c>
      <c r="O32" s="33" t="s">
        <v>274</v>
      </c>
      <c r="P32" s="33" t="s">
        <v>274</v>
      </c>
      <c r="Q32" s="104" t="s">
        <v>1</v>
      </c>
      <c r="R32" s="1" t="s">
        <v>15</v>
      </c>
      <c r="S32" s="42" t="s">
        <v>269</v>
      </c>
      <c r="T32" s="1" t="s">
        <v>268</v>
      </c>
    </row>
    <row r="33" spans="1:20" ht="67.5" customHeight="1" x14ac:dyDescent="0.3">
      <c r="A33" s="441"/>
      <c r="B33" s="442"/>
      <c r="C33" s="441"/>
      <c r="D33" s="438"/>
      <c r="E33" s="47" t="s">
        <v>1</v>
      </c>
      <c r="F33" s="47" t="s">
        <v>129</v>
      </c>
      <c r="G33" s="435"/>
      <c r="H33" s="2" t="s">
        <v>300</v>
      </c>
      <c r="I33" s="2" t="s">
        <v>302</v>
      </c>
      <c r="J33" s="15">
        <v>12</v>
      </c>
      <c r="K33" s="71">
        <v>4</v>
      </c>
      <c r="L33" s="72">
        <v>12</v>
      </c>
      <c r="M33" s="105">
        <v>3</v>
      </c>
      <c r="N33" s="105">
        <v>3</v>
      </c>
      <c r="O33" s="105">
        <v>3</v>
      </c>
      <c r="P33" s="105">
        <v>3</v>
      </c>
      <c r="Q33" s="105" t="s">
        <v>1</v>
      </c>
      <c r="R33" s="110" t="s">
        <v>15</v>
      </c>
      <c r="S33" s="111" t="s">
        <v>298</v>
      </c>
      <c r="T33" s="104" t="s">
        <v>254</v>
      </c>
    </row>
    <row r="34" spans="1:20" ht="73.5" customHeight="1" x14ac:dyDescent="0.3">
      <c r="A34" s="441"/>
      <c r="B34" s="442"/>
      <c r="C34" s="441"/>
      <c r="D34" s="439"/>
      <c r="E34" s="47" t="s">
        <v>1</v>
      </c>
      <c r="F34" s="47" t="s">
        <v>129</v>
      </c>
      <c r="G34" s="435"/>
      <c r="H34" s="2" t="s">
        <v>301</v>
      </c>
      <c r="I34" s="2" t="s">
        <v>303</v>
      </c>
      <c r="J34" s="15">
        <v>12</v>
      </c>
      <c r="K34" s="71">
        <v>4</v>
      </c>
      <c r="L34" s="72">
        <v>12</v>
      </c>
      <c r="M34" s="105">
        <v>3</v>
      </c>
      <c r="N34" s="105">
        <v>3</v>
      </c>
      <c r="O34" s="105">
        <v>3</v>
      </c>
      <c r="P34" s="105">
        <v>3</v>
      </c>
      <c r="Q34" s="105" t="s">
        <v>1</v>
      </c>
      <c r="R34" s="110" t="s">
        <v>15</v>
      </c>
      <c r="S34" s="111" t="s">
        <v>299</v>
      </c>
      <c r="T34" s="104" t="s">
        <v>254</v>
      </c>
    </row>
    <row r="35" spans="1:20" ht="18" customHeight="1" x14ac:dyDescent="0.3">
      <c r="A35" s="434"/>
      <c r="B35" s="434"/>
      <c r="C35" s="434"/>
      <c r="D35" s="434"/>
      <c r="E35" s="434"/>
      <c r="F35" s="434"/>
      <c r="G35" s="434"/>
      <c r="H35" s="434"/>
      <c r="I35" s="434"/>
      <c r="J35" s="434"/>
      <c r="K35" s="434"/>
      <c r="L35" s="434"/>
      <c r="M35" s="434"/>
      <c r="N35" s="434"/>
      <c r="O35" s="434"/>
      <c r="P35" s="434"/>
      <c r="Q35" s="434"/>
      <c r="R35" s="434"/>
      <c r="S35" s="434"/>
      <c r="T35" s="434"/>
    </row>
    <row r="36" spans="1:20" s="51" customFormat="1" ht="49.35" customHeight="1" x14ac:dyDescent="0.3">
      <c r="A36" s="433" t="s">
        <v>76</v>
      </c>
      <c r="B36" s="433" t="s">
        <v>309</v>
      </c>
      <c r="C36" s="433" t="s">
        <v>18</v>
      </c>
      <c r="D36" s="16" t="s">
        <v>78</v>
      </c>
      <c r="E36" s="16" t="s">
        <v>1</v>
      </c>
      <c r="F36" s="16" t="s">
        <v>131</v>
      </c>
      <c r="G36" s="42" t="s">
        <v>80</v>
      </c>
      <c r="H36" s="42" t="s">
        <v>89</v>
      </c>
      <c r="I36" s="42" t="s">
        <v>90</v>
      </c>
      <c r="J36" s="15">
        <v>4</v>
      </c>
      <c r="K36" s="4">
        <v>4</v>
      </c>
      <c r="L36" s="7">
        <v>4</v>
      </c>
      <c r="M36" s="42">
        <v>1</v>
      </c>
      <c r="N36" s="42">
        <v>1</v>
      </c>
      <c r="O36" s="42">
        <v>1</v>
      </c>
      <c r="P36" s="42">
        <v>1</v>
      </c>
      <c r="Q36" s="16" t="s">
        <v>1</v>
      </c>
      <c r="R36" s="42" t="s">
        <v>15</v>
      </c>
      <c r="S36" s="42" t="s">
        <v>378</v>
      </c>
      <c r="T36" s="116" t="s">
        <v>254</v>
      </c>
    </row>
    <row r="37" spans="1:20" s="51" customFormat="1" ht="64.5" customHeight="1" x14ac:dyDescent="0.3">
      <c r="A37" s="433"/>
      <c r="B37" s="433"/>
      <c r="C37" s="433"/>
      <c r="D37" s="16" t="s">
        <v>506</v>
      </c>
      <c r="E37" s="16" t="s">
        <v>1</v>
      </c>
      <c r="F37" s="16" t="s">
        <v>131</v>
      </c>
      <c r="G37" s="1" t="s">
        <v>104</v>
      </c>
      <c r="H37" s="42" t="s">
        <v>107</v>
      </c>
      <c r="I37" s="42" t="s">
        <v>121</v>
      </c>
      <c r="J37" s="15">
        <v>4</v>
      </c>
      <c r="K37" s="4">
        <v>4</v>
      </c>
      <c r="L37" s="7">
        <v>4</v>
      </c>
      <c r="M37" s="42">
        <v>1</v>
      </c>
      <c r="N37" s="42">
        <v>1</v>
      </c>
      <c r="O37" s="42">
        <v>1</v>
      </c>
      <c r="P37" s="42">
        <v>1</v>
      </c>
      <c r="Q37" s="16" t="s">
        <v>1</v>
      </c>
      <c r="R37" s="42" t="s">
        <v>15</v>
      </c>
      <c r="S37" s="42" t="s">
        <v>122</v>
      </c>
      <c r="T37" s="116" t="s">
        <v>254</v>
      </c>
    </row>
    <row r="38" spans="1:20" s="51" customFormat="1" ht="69" customHeight="1" x14ac:dyDescent="0.3">
      <c r="A38" s="433"/>
      <c r="B38" s="433"/>
      <c r="C38" s="433"/>
      <c r="D38" s="16" t="s">
        <v>512</v>
      </c>
      <c r="E38" s="16" t="s">
        <v>1</v>
      </c>
      <c r="F38" s="16" t="s">
        <v>128</v>
      </c>
      <c r="G38" s="120" t="s">
        <v>22</v>
      </c>
      <c r="H38" s="120" t="s">
        <v>23</v>
      </c>
      <c r="I38" s="120" t="s">
        <v>124</v>
      </c>
      <c r="J38" s="15">
        <v>2</v>
      </c>
      <c r="K38" s="4">
        <v>4</v>
      </c>
      <c r="L38" s="7">
        <v>2</v>
      </c>
      <c r="M38" s="120">
        <v>1</v>
      </c>
      <c r="N38" s="120" t="s">
        <v>1</v>
      </c>
      <c r="O38" s="120">
        <v>1</v>
      </c>
      <c r="P38" s="120" t="s">
        <v>1</v>
      </c>
      <c r="Q38" s="120" t="s">
        <v>1</v>
      </c>
      <c r="R38" s="120" t="s">
        <v>15</v>
      </c>
      <c r="S38" s="120" t="s">
        <v>24</v>
      </c>
      <c r="T38" s="120" t="s">
        <v>254</v>
      </c>
    </row>
    <row r="39" spans="1:20" s="51" customFormat="1" ht="66.75" customHeight="1" x14ac:dyDescent="0.3">
      <c r="A39" s="433"/>
      <c r="B39" s="433"/>
      <c r="C39" s="433"/>
      <c r="D39" s="16" t="s">
        <v>721</v>
      </c>
      <c r="E39" s="16" t="s">
        <v>1</v>
      </c>
      <c r="F39" s="16" t="s">
        <v>131</v>
      </c>
      <c r="G39" s="42" t="s">
        <v>256</v>
      </c>
      <c r="H39" s="42" t="s">
        <v>257</v>
      </c>
      <c r="I39" s="42" t="s">
        <v>258</v>
      </c>
      <c r="J39" s="15">
        <v>4</v>
      </c>
      <c r="K39" s="4">
        <v>4</v>
      </c>
      <c r="L39" s="7">
        <v>4</v>
      </c>
      <c r="M39" s="42">
        <v>1</v>
      </c>
      <c r="N39" s="42">
        <v>1</v>
      </c>
      <c r="O39" s="42">
        <v>1</v>
      </c>
      <c r="P39" s="42">
        <v>1</v>
      </c>
      <c r="Q39" s="16" t="s">
        <v>1</v>
      </c>
      <c r="R39" s="42" t="s">
        <v>15</v>
      </c>
      <c r="S39" s="42" t="s">
        <v>259</v>
      </c>
      <c r="T39" s="42" t="s">
        <v>254</v>
      </c>
    </row>
    <row r="40" spans="1:20" ht="21.6" customHeight="1" x14ac:dyDescent="0.3">
      <c r="A40" s="434"/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4"/>
      <c r="S40" s="434"/>
      <c r="T40" s="434"/>
    </row>
    <row r="41" spans="1:20" s="51" customFormat="1" ht="51" customHeight="1" x14ac:dyDescent="0.3">
      <c r="A41" s="332" t="s">
        <v>108</v>
      </c>
      <c r="B41" s="333" t="s">
        <v>109</v>
      </c>
      <c r="C41" s="332" t="s">
        <v>116</v>
      </c>
      <c r="D41" s="318" t="s">
        <v>570</v>
      </c>
      <c r="E41" s="16" t="s">
        <v>1</v>
      </c>
      <c r="F41" s="16" t="s">
        <v>126</v>
      </c>
      <c r="G41" s="335" t="s">
        <v>264</v>
      </c>
      <c r="H41" s="42" t="s">
        <v>260</v>
      </c>
      <c r="I41" s="42" t="s">
        <v>386</v>
      </c>
      <c r="J41" s="90">
        <v>44439</v>
      </c>
      <c r="K41" s="6">
        <v>44439</v>
      </c>
      <c r="L41" s="5">
        <v>44439</v>
      </c>
      <c r="M41" s="11">
        <v>44439</v>
      </c>
      <c r="N41" s="42" t="s">
        <v>1</v>
      </c>
      <c r="O41" s="11" t="s">
        <v>1</v>
      </c>
      <c r="P41" s="11" t="s">
        <v>1</v>
      </c>
      <c r="Q41" s="16" t="s">
        <v>1</v>
      </c>
      <c r="R41" s="42" t="s">
        <v>15</v>
      </c>
      <c r="S41" s="42" t="s">
        <v>261</v>
      </c>
      <c r="T41" s="42" t="s">
        <v>254</v>
      </c>
    </row>
    <row r="42" spans="1:20" s="51" customFormat="1" ht="45.6" customHeight="1" x14ac:dyDescent="0.3">
      <c r="A42" s="332"/>
      <c r="B42" s="333"/>
      <c r="C42" s="332"/>
      <c r="D42" s="319"/>
      <c r="E42" s="16" t="s">
        <v>1</v>
      </c>
      <c r="F42" s="16" t="s">
        <v>126</v>
      </c>
      <c r="G42" s="335"/>
      <c r="H42" s="42" t="s">
        <v>262</v>
      </c>
      <c r="I42" s="42" t="s">
        <v>263</v>
      </c>
      <c r="J42" s="15">
        <v>2</v>
      </c>
      <c r="K42" s="4">
        <v>2</v>
      </c>
      <c r="L42" s="7">
        <v>2</v>
      </c>
      <c r="M42" s="11" t="s">
        <v>1</v>
      </c>
      <c r="N42" s="42">
        <v>1</v>
      </c>
      <c r="O42" s="11" t="s">
        <v>1</v>
      </c>
      <c r="P42" s="42">
        <v>1</v>
      </c>
      <c r="Q42" s="16" t="s">
        <v>1</v>
      </c>
      <c r="R42" s="42" t="s">
        <v>15</v>
      </c>
      <c r="S42" s="42" t="s">
        <v>120</v>
      </c>
      <c r="T42" s="42" t="s">
        <v>254</v>
      </c>
    </row>
    <row r="43" spans="1:20" s="51" customFormat="1" ht="65.400000000000006" customHeight="1" x14ac:dyDescent="0.3">
      <c r="A43" s="332"/>
      <c r="B43" s="333"/>
      <c r="C43" s="332"/>
      <c r="D43" s="320"/>
      <c r="E43" s="16" t="s">
        <v>1</v>
      </c>
      <c r="F43" s="16" t="s">
        <v>126</v>
      </c>
      <c r="G43" s="335"/>
      <c r="H43" s="42" t="s">
        <v>265</v>
      </c>
      <c r="I43" s="42" t="s">
        <v>432</v>
      </c>
      <c r="J43" s="90">
        <v>44742</v>
      </c>
      <c r="K43" s="6">
        <v>44742</v>
      </c>
      <c r="L43" s="5">
        <v>44377</v>
      </c>
      <c r="M43" s="11" t="s">
        <v>266</v>
      </c>
      <c r="N43" s="11" t="s">
        <v>267</v>
      </c>
      <c r="O43" s="42" t="s">
        <v>412</v>
      </c>
      <c r="P43" s="42" t="s">
        <v>411</v>
      </c>
      <c r="Q43" s="16" t="s">
        <v>1</v>
      </c>
      <c r="R43" s="42" t="s">
        <v>15</v>
      </c>
      <c r="S43" s="42" t="s">
        <v>228</v>
      </c>
      <c r="T43" s="116" t="s">
        <v>254</v>
      </c>
    </row>
    <row r="46" spans="1:20" x14ac:dyDescent="0.3">
      <c r="D46" s="49"/>
      <c r="E46" s="49"/>
      <c r="F46" s="49"/>
      <c r="I46" s="49"/>
      <c r="J46" s="49"/>
      <c r="K46" s="49"/>
      <c r="L46" s="49"/>
      <c r="Q46" s="49"/>
      <c r="R46" s="49"/>
      <c r="S46" s="49"/>
    </row>
  </sheetData>
  <mergeCells count="43">
    <mergeCell ref="D41:D43"/>
    <mergeCell ref="A7:G7"/>
    <mergeCell ref="A13:G13"/>
    <mergeCell ref="G27:G28"/>
    <mergeCell ref="D27:D28"/>
    <mergeCell ref="G20:G22"/>
    <mergeCell ref="C14:C34"/>
    <mergeCell ref="D20:D22"/>
    <mergeCell ref="D18:D19"/>
    <mergeCell ref="D25:D26"/>
    <mergeCell ref="D29:D34"/>
    <mergeCell ref="T4:T5"/>
    <mergeCell ref="D14:D16"/>
    <mergeCell ref="J4:J5"/>
    <mergeCell ref="A6:T6"/>
    <mergeCell ref="A12:T12"/>
    <mergeCell ref="G14:G16"/>
    <mergeCell ref="A4:C5"/>
    <mergeCell ref="D4:F4"/>
    <mergeCell ref="G4:G5"/>
    <mergeCell ref="H4:H5"/>
    <mergeCell ref="I4:I5"/>
    <mergeCell ref="Q4:Q5"/>
    <mergeCell ref="R4:R5"/>
    <mergeCell ref="S4:S5"/>
    <mergeCell ref="A14:A34"/>
    <mergeCell ref="B14:B34"/>
    <mergeCell ref="A2:T2"/>
    <mergeCell ref="A3:T3"/>
    <mergeCell ref="A1:T1"/>
    <mergeCell ref="A41:A43"/>
    <mergeCell ref="B41:B43"/>
    <mergeCell ref="C41:C43"/>
    <mergeCell ref="G41:G43"/>
    <mergeCell ref="A36:A39"/>
    <mergeCell ref="B36:B39"/>
    <mergeCell ref="C36:C39"/>
    <mergeCell ref="A40:T40"/>
    <mergeCell ref="A35:T35"/>
    <mergeCell ref="H30:H32"/>
    <mergeCell ref="G25:G26"/>
    <mergeCell ref="G18:G19"/>
    <mergeCell ref="G29:G34"/>
  </mergeCells>
  <pageMargins left="0.7" right="0.7" top="0.75" bottom="0.75" header="0.3" footer="0.3"/>
  <pageSetup paperSize="9"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AD7E-C922-4776-B25C-47C0C43E6FAC}">
  <dimension ref="A1:AJ52"/>
  <sheetViews>
    <sheetView topLeftCell="H38" zoomScale="70" zoomScaleNormal="70" workbookViewId="0">
      <selection activeCell="U43" sqref="U43"/>
    </sheetView>
  </sheetViews>
  <sheetFormatPr defaultColWidth="8.88671875" defaultRowHeight="13.8" x14ac:dyDescent="0.3"/>
  <cols>
    <col min="1" max="1" width="10.44140625" style="9" customWidth="1"/>
    <col min="2" max="2" width="12.88671875" style="9" customWidth="1"/>
    <col min="3" max="3" width="12.5546875" style="9" customWidth="1"/>
    <col min="4" max="4" width="11.5546875" style="55" customWidth="1"/>
    <col min="5" max="5" width="11.44140625" style="56" customWidth="1"/>
    <col min="6" max="6" width="12.44140625" style="55" customWidth="1"/>
    <col min="7" max="7" width="22.44140625" style="9" customWidth="1"/>
    <col min="8" max="8" width="32.5546875" style="9" customWidth="1"/>
    <col min="9" max="9" width="27" style="53" customWidth="1"/>
    <col min="10" max="10" width="16.44140625" style="54" customWidth="1"/>
    <col min="11" max="11" width="15.5546875" style="55" customWidth="1"/>
    <col min="12" max="12" width="14.77734375" style="55" customWidth="1"/>
    <col min="13" max="13" width="21.5546875" style="55" customWidth="1"/>
    <col min="14" max="14" width="25.88671875" style="9" customWidth="1"/>
    <col min="15" max="15" width="28.33203125" style="9" customWidth="1"/>
    <col min="16" max="16" width="23.109375" style="9" customWidth="1"/>
    <col min="17" max="17" width="16.44140625" style="56" customWidth="1"/>
    <col min="18" max="18" width="19.109375" style="57" customWidth="1"/>
    <col min="19" max="19" width="21.44140625" style="57" customWidth="1"/>
    <col min="20" max="20" width="22.109375" style="9" customWidth="1"/>
    <col min="21" max="16384" width="8.88671875" style="9"/>
  </cols>
  <sheetData>
    <row r="1" spans="1:21" s="101" customFormat="1" ht="51.6" customHeight="1" x14ac:dyDescent="0.3">
      <c r="A1" s="329" t="s">
        <v>438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101" cm="1">
        <f t="array" aca="1" ref="U1" ca="1">U1:AB2</f>
        <v>0</v>
      </c>
    </row>
    <row r="2" spans="1:21" s="114" customFormat="1" ht="51.6" customHeight="1" x14ac:dyDescent="0.3">
      <c r="A2" s="327" t="s">
        <v>428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</row>
    <row r="3" spans="1:21" s="101" customFormat="1" ht="51.6" customHeight="1" x14ac:dyDescent="0.3">
      <c r="A3" s="328" t="s">
        <v>537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</row>
    <row r="4" spans="1:21" s="101" customFormat="1" ht="60" customHeight="1" x14ac:dyDescent="0.3">
      <c r="A4" s="447" t="s">
        <v>320</v>
      </c>
      <c r="B4" s="448"/>
      <c r="C4" s="449"/>
      <c r="D4" s="453" t="s">
        <v>119</v>
      </c>
      <c r="E4" s="454"/>
      <c r="F4" s="455"/>
      <c r="G4" s="306" t="s">
        <v>3</v>
      </c>
      <c r="H4" s="306" t="s">
        <v>127</v>
      </c>
      <c r="I4" s="306" t="s">
        <v>118</v>
      </c>
      <c r="J4" s="306" t="s">
        <v>311</v>
      </c>
      <c r="K4" s="14" t="s">
        <v>113</v>
      </c>
      <c r="L4" s="146" t="s">
        <v>114</v>
      </c>
      <c r="M4" s="128" t="s">
        <v>4</v>
      </c>
      <c r="N4" s="128" t="s">
        <v>5</v>
      </c>
      <c r="O4" s="128" t="s">
        <v>6</v>
      </c>
      <c r="P4" s="128" t="s">
        <v>7</v>
      </c>
      <c r="Q4" s="306" t="s">
        <v>8</v>
      </c>
      <c r="R4" s="306" t="s">
        <v>9</v>
      </c>
      <c r="S4" s="306" t="s">
        <v>538</v>
      </c>
      <c r="T4" s="306" t="s">
        <v>11</v>
      </c>
    </row>
    <row r="5" spans="1:21" s="101" customFormat="1" ht="57.75" customHeight="1" x14ac:dyDescent="0.3">
      <c r="A5" s="450"/>
      <c r="B5" s="451"/>
      <c r="C5" s="452"/>
      <c r="D5" s="117" t="s">
        <v>12</v>
      </c>
      <c r="E5" s="117" t="s">
        <v>115</v>
      </c>
      <c r="F5" s="117" t="s">
        <v>13</v>
      </c>
      <c r="G5" s="307"/>
      <c r="H5" s="307"/>
      <c r="I5" s="307"/>
      <c r="J5" s="307"/>
      <c r="K5" s="14" t="s">
        <v>365</v>
      </c>
      <c r="L5" s="117" t="s">
        <v>440</v>
      </c>
      <c r="M5" s="117" t="s">
        <v>14</v>
      </c>
      <c r="N5" s="117" t="s">
        <v>14</v>
      </c>
      <c r="O5" s="117" t="s">
        <v>14</v>
      </c>
      <c r="P5" s="117" t="s">
        <v>14</v>
      </c>
      <c r="Q5" s="307"/>
      <c r="R5" s="307"/>
      <c r="S5" s="307"/>
      <c r="T5" s="307"/>
    </row>
    <row r="6" spans="1:21" ht="30" customHeight="1" x14ac:dyDescent="0.3">
      <c r="A6" s="348" t="s">
        <v>387</v>
      </c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50"/>
    </row>
    <row r="7" spans="1:21" ht="88.8" customHeight="1" x14ac:dyDescent="0.3">
      <c r="A7" s="456" t="s">
        <v>110</v>
      </c>
      <c r="B7" s="456" t="s">
        <v>111</v>
      </c>
      <c r="C7" s="456" t="s">
        <v>112</v>
      </c>
      <c r="D7" s="462" t="s">
        <v>542</v>
      </c>
      <c r="E7" s="32" t="s">
        <v>125</v>
      </c>
      <c r="F7" s="32" t="s">
        <v>539</v>
      </c>
      <c r="G7" s="459" t="s">
        <v>540</v>
      </c>
      <c r="H7" s="144" t="s">
        <v>541</v>
      </c>
      <c r="I7" s="144" t="s">
        <v>132</v>
      </c>
      <c r="J7" s="15">
        <v>465</v>
      </c>
      <c r="K7" s="35">
        <v>140</v>
      </c>
      <c r="L7" s="7">
        <v>325</v>
      </c>
      <c r="M7" s="144" t="s">
        <v>1</v>
      </c>
      <c r="N7" s="144" t="s">
        <v>1</v>
      </c>
      <c r="O7" s="144">
        <v>150</v>
      </c>
      <c r="P7" s="144">
        <v>175</v>
      </c>
      <c r="Q7" s="45">
        <v>8000000</v>
      </c>
      <c r="R7" s="144" t="s">
        <v>137</v>
      </c>
      <c r="S7" s="151" t="s">
        <v>731</v>
      </c>
      <c r="T7" s="144" t="s">
        <v>75</v>
      </c>
    </row>
    <row r="8" spans="1:21" ht="88.8" customHeight="1" x14ac:dyDescent="0.3">
      <c r="A8" s="457"/>
      <c r="B8" s="457"/>
      <c r="C8" s="457"/>
      <c r="D8" s="463"/>
      <c r="E8" s="32" t="s">
        <v>125</v>
      </c>
      <c r="F8" s="32" t="s">
        <v>126</v>
      </c>
      <c r="G8" s="460"/>
      <c r="H8" s="144" t="s">
        <v>543</v>
      </c>
      <c r="I8" s="144" t="s">
        <v>132</v>
      </c>
      <c r="J8" s="15">
        <v>343</v>
      </c>
      <c r="K8" s="35" t="s">
        <v>0</v>
      </c>
      <c r="L8" s="7">
        <v>343</v>
      </c>
      <c r="M8" s="144" t="s">
        <v>1</v>
      </c>
      <c r="N8" s="144" t="s">
        <v>1</v>
      </c>
      <c r="O8" s="144">
        <v>100</v>
      </c>
      <c r="P8" s="144">
        <v>243</v>
      </c>
      <c r="Q8" s="45">
        <v>8232000</v>
      </c>
      <c r="R8" s="144" t="s">
        <v>140</v>
      </c>
      <c r="S8" s="151" t="s">
        <v>731</v>
      </c>
      <c r="T8" s="144" t="s">
        <v>75</v>
      </c>
    </row>
    <row r="9" spans="1:21" ht="88.8" customHeight="1" x14ac:dyDescent="0.3">
      <c r="A9" s="457"/>
      <c r="B9" s="457"/>
      <c r="C9" s="457"/>
      <c r="D9" s="464"/>
      <c r="E9" s="32" t="s">
        <v>125</v>
      </c>
      <c r="F9" s="32" t="s">
        <v>131</v>
      </c>
      <c r="G9" s="461"/>
      <c r="H9" s="144" t="s">
        <v>544</v>
      </c>
      <c r="I9" s="144" t="s">
        <v>132</v>
      </c>
      <c r="J9" s="15">
        <v>78</v>
      </c>
      <c r="K9" s="35" t="s">
        <v>0</v>
      </c>
      <c r="L9" s="7">
        <v>78</v>
      </c>
      <c r="M9" s="144" t="s">
        <v>1</v>
      </c>
      <c r="N9" s="144" t="s">
        <v>1</v>
      </c>
      <c r="O9" s="144" t="s">
        <v>1</v>
      </c>
      <c r="P9" s="144">
        <v>78</v>
      </c>
      <c r="Q9" s="45">
        <v>1878000</v>
      </c>
      <c r="R9" s="144" t="s">
        <v>140</v>
      </c>
      <c r="S9" s="151" t="s">
        <v>731</v>
      </c>
      <c r="T9" s="144" t="s">
        <v>75</v>
      </c>
    </row>
    <row r="10" spans="1:21" ht="71.400000000000006" customHeight="1" x14ac:dyDescent="0.3">
      <c r="A10" s="457"/>
      <c r="B10" s="457"/>
      <c r="C10" s="457"/>
      <c r="D10" s="462" t="s">
        <v>545</v>
      </c>
      <c r="E10" s="32" t="s">
        <v>125</v>
      </c>
      <c r="F10" s="32" t="s">
        <v>546</v>
      </c>
      <c r="G10" s="459" t="s">
        <v>133</v>
      </c>
      <c r="H10" s="144" t="s">
        <v>547</v>
      </c>
      <c r="I10" s="144" t="s">
        <v>400</v>
      </c>
      <c r="J10" s="74">
        <v>1</v>
      </c>
      <c r="K10" s="35" t="s">
        <v>0</v>
      </c>
      <c r="L10" s="66">
        <v>1</v>
      </c>
      <c r="M10" s="46">
        <v>0.5</v>
      </c>
      <c r="N10" s="46">
        <v>1</v>
      </c>
      <c r="O10" s="46" t="s">
        <v>1</v>
      </c>
      <c r="P10" s="46" t="s">
        <v>1</v>
      </c>
      <c r="Q10" s="45">
        <v>3562007</v>
      </c>
      <c r="R10" s="144" t="s">
        <v>141</v>
      </c>
      <c r="S10" s="144" t="s">
        <v>399</v>
      </c>
      <c r="T10" s="144" t="s">
        <v>75</v>
      </c>
    </row>
    <row r="11" spans="1:21" ht="76.349999999999994" customHeight="1" x14ac:dyDescent="0.3">
      <c r="A11" s="457"/>
      <c r="B11" s="457"/>
      <c r="C11" s="457"/>
      <c r="D11" s="463"/>
      <c r="E11" s="32" t="s">
        <v>125</v>
      </c>
      <c r="F11" s="32" t="s">
        <v>546</v>
      </c>
      <c r="G11" s="460"/>
      <c r="H11" s="144" t="s">
        <v>548</v>
      </c>
      <c r="I11" s="144" t="s">
        <v>400</v>
      </c>
      <c r="J11" s="74">
        <v>1</v>
      </c>
      <c r="K11" s="35" t="s">
        <v>0</v>
      </c>
      <c r="L11" s="66">
        <v>1</v>
      </c>
      <c r="M11" s="46">
        <v>0.3</v>
      </c>
      <c r="N11" s="46">
        <v>0.6</v>
      </c>
      <c r="O11" s="46">
        <v>0.8</v>
      </c>
      <c r="P11" s="46">
        <v>1</v>
      </c>
      <c r="Q11" s="45">
        <v>2953993</v>
      </c>
      <c r="R11" s="144" t="s">
        <v>140</v>
      </c>
      <c r="S11" s="144" t="s">
        <v>399</v>
      </c>
      <c r="T11" s="144" t="s">
        <v>75</v>
      </c>
    </row>
    <row r="12" spans="1:21" ht="78" customHeight="1" x14ac:dyDescent="0.3">
      <c r="A12" s="457"/>
      <c r="B12" s="457"/>
      <c r="C12" s="457"/>
      <c r="D12" s="463"/>
      <c r="E12" s="32" t="s">
        <v>125</v>
      </c>
      <c r="F12" s="32" t="s">
        <v>546</v>
      </c>
      <c r="G12" s="460"/>
      <c r="H12" s="144" t="s">
        <v>549</v>
      </c>
      <c r="I12" s="144" t="s">
        <v>400</v>
      </c>
      <c r="J12" s="74">
        <v>1</v>
      </c>
      <c r="K12" s="35" t="s">
        <v>0</v>
      </c>
      <c r="L12" s="66">
        <v>1</v>
      </c>
      <c r="M12" s="46">
        <v>0.3</v>
      </c>
      <c r="N12" s="46">
        <v>0.6</v>
      </c>
      <c r="O12" s="46">
        <v>0.8</v>
      </c>
      <c r="P12" s="46">
        <v>1</v>
      </c>
      <c r="Q12" s="45">
        <v>3277883.25</v>
      </c>
      <c r="R12" s="144" t="s">
        <v>137</v>
      </c>
      <c r="S12" s="144" t="s">
        <v>399</v>
      </c>
      <c r="T12" s="144" t="s">
        <v>75</v>
      </c>
    </row>
    <row r="13" spans="1:21" ht="78" customHeight="1" x14ac:dyDescent="0.3">
      <c r="A13" s="457"/>
      <c r="B13" s="457"/>
      <c r="C13" s="457"/>
      <c r="D13" s="463"/>
      <c r="E13" s="32" t="s">
        <v>125</v>
      </c>
      <c r="F13" s="32" t="s">
        <v>546</v>
      </c>
      <c r="G13" s="460"/>
      <c r="H13" s="144" t="s">
        <v>550</v>
      </c>
      <c r="I13" s="144" t="s">
        <v>400</v>
      </c>
      <c r="J13" s="74">
        <v>1</v>
      </c>
      <c r="K13" s="35" t="s">
        <v>0</v>
      </c>
      <c r="L13" s="66">
        <v>1</v>
      </c>
      <c r="M13" s="46">
        <v>0.3</v>
      </c>
      <c r="N13" s="46">
        <v>0.6</v>
      </c>
      <c r="O13" s="46">
        <v>0.8</v>
      </c>
      <c r="P13" s="46">
        <v>1</v>
      </c>
      <c r="Q13" s="45">
        <v>8000000</v>
      </c>
      <c r="R13" s="144" t="s">
        <v>137</v>
      </c>
      <c r="S13" s="144" t="s">
        <v>399</v>
      </c>
      <c r="T13" s="144" t="s">
        <v>75</v>
      </c>
    </row>
    <row r="14" spans="1:21" ht="72" customHeight="1" x14ac:dyDescent="0.3">
      <c r="A14" s="457"/>
      <c r="B14" s="457"/>
      <c r="C14" s="457"/>
      <c r="D14" s="464"/>
      <c r="E14" s="32" t="s">
        <v>125</v>
      </c>
      <c r="F14" s="32" t="s">
        <v>546</v>
      </c>
      <c r="G14" s="460"/>
      <c r="H14" s="144" t="s">
        <v>551</v>
      </c>
      <c r="I14" s="144" t="s">
        <v>400</v>
      </c>
      <c r="J14" s="74">
        <v>1</v>
      </c>
      <c r="K14" s="35" t="s">
        <v>0</v>
      </c>
      <c r="L14" s="66">
        <v>1</v>
      </c>
      <c r="M14" s="46">
        <v>0.3</v>
      </c>
      <c r="N14" s="46">
        <v>0.6</v>
      </c>
      <c r="O14" s="46">
        <v>0.8</v>
      </c>
      <c r="P14" s="46">
        <v>1</v>
      </c>
      <c r="Q14" s="45">
        <v>6541237</v>
      </c>
      <c r="R14" s="144" t="s">
        <v>134</v>
      </c>
      <c r="S14" s="144" t="s">
        <v>399</v>
      </c>
      <c r="T14" s="144" t="s">
        <v>75</v>
      </c>
    </row>
    <row r="15" spans="1:21" ht="85.65" customHeight="1" x14ac:dyDescent="0.3">
      <c r="A15" s="457"/>
      <c r="B15" s="457"/>
      <c r="C15" s="457"/>
      <c r="D15" s="462" t="s">
        <v>135</v>
      </c>
      <c r="E15" s="133" t="s">
        <v>125</v>
      </c>
      <c r="F15" s="32" t="s">
        <v>552</v>
      </c>
      <c r="G15" s="459" t="s">
        <v>250</v>
      </c>
      <c r="H15" s="185" t="s">
        <v>553</v>
      </c>
      <c r="I15" s="136" t="s">
        <v>400</v>
      </c>
      <c r="J15" s="186">
        <v>1</v>
      </c>
      <c r="K15" s="187" t="s">
        <v>0</v>
      </c>
      <c r="L15" s="188">
        <v>1</v>
      </c>
      <c r="M15" s="46">
        <v>0.3</v>
      </c>
      <c r="N15" s="46">
        <v>0.6</v>
      </c>
      <c r="O15" s="46">
        <v>0.8</v>
      </c>
      <c r="P15" s="46">
        <v>1</v>
      </c>
      <c r="Q15" s="189">
        <v>1000000</v>
      </c>
      <c r="R15" s="136" t="s">
        <v>138</v>
      </c>
      <c r="S15" s="136" t="s">
        <v>399</v>
      </c>
      <c r="T15" s="136" t="s">
        <v>75</v>
      </c>
    </row>
    <row r="16" spans="1:21" ht="68.400000000000006" customHeight="1" x14ac:dyDescent="0.3">
      <c r="A16" s="457"/>
      <c r="B16" s="457"/>
      <c r="C16" s="457"/>
      <c r="D16" s="463"/>
      <c r="E16" s="32" t="s">
        <v>125</v>
      </c>
      <c r="F16" s="32" t="s">
        <v>554</v>
      </c>
      <c r="G16" s="460"/>
      <c r="H16" s="185" t="s">
        <v>137</v>
      </c>
      <c r="I16" s="144" t="s">
        <v>400</v>
      </c>
      <c r="J16" s="74">
        <v>1</v>
      </c>
      <c r="K16" s="35" t="s">
        <v>0</v>
      </c>
      <c r="L16" s="188">
        <v>1</v>
      </c>
      <c r="M16" s="46">
        <v>0.3</v>
      </c>
      <c r="N16" s="46">
        <v>0.6</v>
      </c>
      <c r="O16" s="46">
        <v>0.8</v>
      </c>
      <c r="P16" s="46">
        <v>1</v>
      </c>
      <c r="Q16" s="45">
        <v>1000000</v>
      </c>
      <c r="R16" s="144" t="s">
        <v>137</v>
      </c>
      <c r="S16" s="144" t="s">
        <v>399</v>
      </c>
      <c r="T16" s="144" t="s">
        <v>75</v>
      </c>
    </row>
    <row r="17" spans="1:20" ht="78" customHeight="1" x14ac:dyDescent="0.3">
      <c r="A17" s="457"/>
      <c r="B17" s="457"/>
      <c r="C17" s="457"/>
      <c r="D17" s="463"/>
      <c r="E17" s="32" t="s">
        <v>125</v>
      </c>
      <c r="F17" s="32" t="s">
        <v>555</v>
      </c>
      <c r="G17" s="460"/>
      <c r="H17" s="185" t="s">
        <v>134</v>
      </c>
      <c r="I17" s="144" t="s">
        <v>400</v>
      </c>
      <c r="J17" s="74">
        <v>1</v>
      </c>
      <c r="K17" s="35" t="s">
        <v>0</v>
      </c>
      <c r="L17" s="66">
        <v>1</v>
      </c>
      <c r="M17" s="46">
        <v>0.3</v>
      </c>
      <c r="N17" s="46">
        <v>0.6</v>
      </c>
      <c r="O17" s="46">
        <v>0.8</v>
      </c>
      <c r="P17" s="46">
        <v>1</v>
      </c>
      <c r="Q17" s="45">
        <v>1000000</v>
      </c>
      <c r="R17" s="144" t="s">
        <v>134</v>
      </c>
      <c r="S17" s="144" t="s">
        <v>399</v>
      </c>
      <c r="T17" s="144" t="s">
        <v>75</v>
      </c>
    </row>
    <row r="18" spans="1:20" ht="78.599999999999994" customHeight="1" x14ac:dyDescent="0.3">
      <c r="A18" s="457"/>
      <c r="B18" s="457"/>
      <c r="C18" s="457"/>
      <c r="D18" s="463"/>
      <c r="E18" s="32" t="s">
        <v>125</v>
      </c>
      <c r="F18" s="32" t="s">
        <v>556</v>
      </c>
      <c r="G18" s="460"/>
      <c r="H18" s="185" t="s">
        <v>139</v>
      </c>
      <c r="I18" s="144" t="s">
        <v>400</v>
      </c>
      <c r="J18" s="74">
        <v>1</v>
      </c>
      <c r="K18" s="35" t="s">
        <v>0</v>
      </c>
      <c r="L18" s="66">
        <v>1</v>
      </c>
      <c r="M18" s="46">
        <v>0.3</v>
      </c>
      <c r="N18" s="46">
        <v>0.6</v>
      </c>
      <c r="O18" s="46">
        <v>0.8</v>
      </c>
      <c r="P18" s="46">
        <v>1</v>
      </c>
      <c r="Q18" s="45">
        <v>1000000</v>
      </c>
      <c r="R18" s="144" t="s">
        <v>139</v>
      </c>
      <c r="S18" s="144" t="s">
        <v>399</v>
      </c>
      <c r="T18" s="144" t="s">
        <v>75</v>
      </c>
    </row>
    <row r="19" spans="1:20" ht="70.349999999999994" customHeight="1" x14ac:dyDescent="0.3">
      <c r="A19" s="457"/>
      <c r="B19" s="457"/>
      <c r="C19" s="457"/>
      <c r="D19" s="463"/>
      <c r="E19" s="32" t="s">
        <v>125</v>
      </c>
      <c r="F19" s="32" t="s">
        <v>557</v>
      </c>
      <c r="G19" s="460"/>
      <c r="H19" s="185" t="s">
        <v>140</v>
      </c>
      <c r="I19" s="144" t="s">
        <v>400</v>
      </c>
      <c r="J19" s="74">
        <v>1</v>
      </c>
      <c r="K19" s="35" t="s">
        <v>0</v>
      </c>
      <c r="L19" s="66">
        <v>1</v>
      </c>
      <c r="M19" s="46">
        <v>0.3</v>
      </c>
      <c r="N19" s="46">
        <v>0.6</v>
      </c>
      <c r="O19" s="46">
        <v>0.8</v>
      </c>
      <c r="P19" s="46">
        <v>1</v>
      </c>
      <c r="Q19" s="45">
        <v>1000000</v>
      </c>
      <c r="R19" s="144" t="s">
        <v>140</v>
      </c>
      <c r="S19" s="144" t="s">
        <v>399</v>
      </c>
      <c r="T19" s="144" t="s">
        <v>75</v>
      </c>
    </row>
    <row r="20" spans="1:20" ht="80.400000000000006" customHeight="1" x14ac:dyDescent="0.3">
      <c r="A20" s="457"/>
      <c r="B20" s="457"/>
      <c r="C20" s="457"/>
      <c r="D20" s="463"/>
      <c r="E20" s="32" t="s">
        <v>125</v>
      </c>
      <c r="F20" s="32" t="s">
        <v>558</v>
      </c>
      <c r="G20" s="460"/>
      <c r="H20" s="185" t="s">
        <v>141</v>
      </c>
      <c r="I20" s="144" t="s">
        <v>400</v>
      </c>
      <c r="J20" s="74">
        <v>1</v>
      </c>
      <c r="K20" s="35" t="s">
        <v>0</v>
      </c>
      <c r="L20" s="66">
        <v>1</v>
      </c>
      <c r="M20" s="46">
        <v>0.3</v>
      </c>
      <c r="N20" s="46">
        <v>0.6</v>
      </c>
      <c r="O20" s="46">
        <v>0.8</v>
      </c>
      <c r="P20" s="46">
        <v>1</v>
      </c>
      <c r="Q20" s="45">
        <v>1000000</v>
      </c>
      <c r="R20" s="144" t="s">
        <v>141</v>
      </c>
      <c r="S20" s="144" t="s">
        <v>399</v>
      </c>
      <c r="T20" s="144" t="s">
        <v>75</v>
      </c>
    </row>
    <row r="21" spans="1:20" ht="75.599999999999994" customHeight="1" x14ac:dyDescent="0.3">
      <c r="A21" s="458"/>
      <c r="B21" s="458"/>
      <c r="C21" s="458"/>
      <c r="D21" s="464"/>
      <c r="E21" s="32" t="s">
        <v>125</v>
      </c>
      <c r="F21" s="32" t="s">
        <v>559</v>
      </c>
      <c r="G21" s="461"/>
      <c r="H21" s="185" t="s">
        <v>136</v>
      </c>
      <c r="I21" s="144" t="s">
        <v>400</v>
      </c>
      <c r="J21" s="74">
        <v>1</v>
      </c>
      <c r="K21" s="35" t="s">
        <v>0</v>
      </c>
      <c r="L21" s="66">
        <v>1</v>
      </c>
      <c r="M21" s="46">
        <v>0.3</v>
      </c>
      <c r="N21" s="46">
        <v>0.6</v>
      </c>
      <c r="O21" s="46">
        <v>0.8</v>
      </c>
      <c r="P21" s="46">
        <v>1</v>
      </c>
      <c r="Q21" s="45">
        <v>1000000</v>
      </c>
      <c r="R21" s="144" t="s">
        <v>136</v>
      </c>
      <c r="S21" s="144" t="s">
        <v>399</v>
      </c>
      <c r="T21" s="144" t="s">
        <v>75</v>
      </c>
    </row>
    <row r="22" spans="1:20" ht="36" customHeight="1" x14ac:dyDescent="0.3">
      <c r="A22" s="197"/>
      <c r="B22" s="198"/>
      <c r="C22" s="198"/>
      <c r="D22" s="199"/>
      <c r="E22" s="200"/>
      <c r="F22" s="200"/>
      <c r="G22" s="201"/>
      <c r="H22" s="194"/>
      <c r="I22" s="164"/>
      <c r="J22" s="202"/>
      <c r="K22" s="200"/>
      <c r="L22" s="202"/>
      <c r="M22" s="195"/>
      <c r="N22" s="195"/>
      <c r="O22" s="195"/>
      <c r="P22" s="195"/>
      <c r="Q22" s="196"/>
      <c r="R22" s="164"/>
      <c r="S22" s="164"/>
      <c r="T22" s="163"/>
    </row>
    <row r="23" spans="1:20" ht="27.6" customHeight="1" x14ac:dyDescent="0.3">
      <c r="A23" s="479" t="s">
        <v>560</v>
      </c>
      <c r="B23" s="480"/>
      <c r="C23" s="480"/>
      <c r="D23" s="480"/>
      <c r="E23" s="480"/>
      <c r="F23" s="480"/>
      <c r="G23" s="480"/>
      <c r="H23" s="480"/>
      <c r="I23" s="480"/>
      <c r="J23" s="480"/>
      <c r="K23" s="480"/>
      <c r="L23" s="480"/>
      <c r="M23" s="480"/>
      <c r="N23" s="480"/>
      <c r="O23" s="480"/>
      <c r="P23" s="480"/>
      <c r="Q23" s="480"/>
      <c r="R23" s="480"/>
      <c r="S23" s="480"/>
      <c r="T23" s="481"/>
    </row>
    <row r="24" spans="1:20" ht="21" customHeight="1" x14ac:dyDescent="0.3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50"/>
    </row>
    <row r="25" spans="1:20" ht="30" customHeight="1" x14ac:dyDescent="0.3">
      <c r="A25" s="471" t="s">
        <v>392</v>
      </c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8"/>
    </row>
    <row r="26" spans="1:20" ht="91.35" hidden="1" customHeight="1" x14ac:dyDescent="0.3">
      <c r="A26" s="472" t="s">
        <v>209</v>
      </c>
      <c r="B26" s="474" t="s">
        <v>210</v>
      </c>
      <c r="C26" s="474" t="s">
        <v>18</v>
      </c>
      <c r="D26" s="140" t="s">
        <v>28</v>
      </c>
      <c r="E26" s="140"/>
      <c r="F26" s="140" t="s">
        <v>26</v>
      </c>
      <c r="G26" s="440" t="s">
        <v>29</v>
      </c>
      <c r="H26" s="124" t="s">
        <v>30</v>
      </c>
      <c r="I26" s="124" t="s">
        <v>31</v>
      </c>
      <c r="J26" s="140"/>
      <c r="K26" s="76">
        <v>43343</v>
      </c>
      <c r="L26" s="77"/>
      <c r="M26" s="190"/>
      <c r="N26" s="124" t="s">
        <v>1</v>
      </c>
      <c r="O26" s="136" t="s">
        <v>1</v>
      </c>
      <c r="P26" s="124" t="s">
        <v>1</v>
      </c>
      <c r="Q26" s="140" t="s">
        <v>1</v>
      </c>
      <c r="R26" s="124" t="s">
        <v>15</v>
      </c>
      <c r="S26" s="78" t="s">
        <v>32</v>
      </c>
      <c r="T26" s="124" t="s">
        <v>27</v>
      </c>
    </row>
    <row r="27" spans="1:20" ht="107.4" hidden="1" customHeight="1" x14ac:dyDescent="0.3">
      <c r="A27" s="473"/>
      <c r="B27" s="475"/>
      <c r="C27" s="475"/>
      <c r="D27" s="47" t="s">
        <v>33</v>
      </c>
      <c r="E27" s="47"/>
      <c r="F27" s="47" t="s">
        <v>26</v>
      </c>
      <c r="G27" s="342"/>
      <c r="H27" s="141" t="s">
        <v>34</v>
      </c>
      <c r="I27" s="141" t="s">
        <v>35</v>
      </c>
      <c r="J27" s="47"/>
      <c r="K27" s="79">
        <v>43465</v>
      </c>
      <c r="L27" s="62"/>
      <c r="M27" s="191"/>
      <c r="N27" s="52">
        <v>43465</v>
      </c>
      <c r="O27" s="144" t="s">
        <v>1</v>
      </c>
      <c r="P27" s="141" t="s">
        <v>1</v>
      </c>
      <c r="Q27" s="47" t="s">
        <v>1</v>
      </c>
      <c r="R27" s="141" t="s">
        <v>19</v>
      </c>
      <c r="S27" s="80" t="s">
        <v>36</v>
      </c>
      <c r="T27" s="141" t="s">
        <v>37</v>
      </c>
    </row>
    <row r="28" spans="1:20" ht="114" hidden="1" customHeight="1" x14ac:dyDescent="0.3">
      <c r="A28" s="473"/>
      <c r="B28" s="475"/>
      <c r="C28" s="475"/>
      <c r="D28" s="47" t="s">
        <v>38</v>
      </c>
      <c r="E28" s="47"/>
      <c r="F28" s="47" t="s">
        <v>26</v>
      </c>
      <c r="G28" s="141" t="s">
        <v>39</v>
      </c>
      <c r="H28" s="141" t="s">
        <v>40</v>
      </c>
      <c r="I28" s="141" t="s">
        <v>41</v>
      </c>
      <c r="J28" s="47"/>
      <c r="K28" s="35">
        <v>12</v>
      </c>
      <c r="L28" s="7"/>
      <c r="M28" s="142"/>
      <c r="N28" s="141">
        <v>3</v>
      </c>
      <c r="O28" s="144">
        <v>3</v>
      </c>
      <c r="P28" s="141">
        <v>3</v>
      </c>
      <c r="Q28" s="47" t="s">
        <v>1</v>
      </c>
      <c r="R28" s="141" t="s">
        <v>15</v>
      </c>
      <c r="S28" s="80" t="s">
        <v>42</v>
      </c>
      <c r="T28" s="141" t="s">
        <v>27</v>
      </c>
    </row>
    <row r="29" spans="1:20" ht="119.1" hidden="1" customHeight="1" x14ac:dyDescent="0.3">
      <c r="A29" s="473"/>
      <c r="B29" s="475"/>
      <c r="C29" s="475"/>
      <c r="D29" s="47" t="s">
        <v>43</v>
      </c>
      <c r="E29" s="47"/>
      <c r="F29" s="47" t="s">
        <v>26</v>
      </c>
      <c r="G29" s="440" t="s">
        <v>44</v>
      </c>
      <c r="H29" s="141" t="s">
        <v>45</v>
      </c>
      <c r="I29" s="141" t="s">
        <v>46</v>
      </c>
      <c r="J29" s="47"/>
      <c r="K29" s="35">
        <v>4</v>
      </c>
      <c r="L29" s="7"/>
      <c r="M29" s="142"/>
      <c r="N29" s="141">
        <v>1</v>
      </c>
      <c r="O29" s="144">
        <v>1</v>
      </c>
      <c r="P29" s="141">
        <v>1</v>
      </c>
      <c r="Q29" s="47" t="s">
        <v>1</v>
      </c>
      <c r="R29" s="141" t="s">
        <v>15</v>
      </c>
      <c r="S29" s="80" t="s">
        <v>47</v>
      </c>
      <c r="T29" s="141" t="s">
        <v>27</v>
      </c>
    </row>
    <row r="30" spans="1:20" ht="98.4" hidden="1" customHeight="1" x14ac:dyDescent="0.3">
      <c r="A30" s="473"/>
      <c r="B30" s="475"/>
      <c r="C30" s="475"/>
      <c r="D30" s="47" t="s">
        <v>48</v>
      </c>
      <c r="E30" s="47"/>
      <c r="F30" s="47" t="s">
        <v>26</v>
      </c>
      <c r="G30" s="342"/>
      <c r="H30" s="141" t="s">
        <v>49</v>
      </c>
      <c r="I30" s="141" t="s">
        <v>50</v>
      </c>
      <c r="J30" s="47"/>
      <c r="K30" s="81">
        <v>0.7</v>
      </c>
      <c r="L30" s="66"/>
      <c r="M30" s="192"/>
      <c r="N30" s="67">
        <v>0.7</v>
      </c>
      <c r="O30" s="46">
        <v>0.7</v>
      </c>
      <c r="P30" s="67">
        <v>0.7</v>
      </c>
      <c r="Q30" s="47" t="s">
        <v>1</v>
      </c>
      <c r="R30" s="141" t="s">
        <v>15</v>
      </c>
      <c r="S30" s="144" t="s">
        <v>51</v>
      </c>
      <c r="T30" s="141" t="s">
        <v>27</v>
      </c>
    </row>
    <row r="31" spans="1:20" ht="125.1" hidden="1" customHeight="1" x14ac:dyDescent="0.3">
      <c r="A31" s="473"/>
      <c r="B31" s="475"/>
      <c r="C31" s="475"/>
      <c r="D31" s="47" t="s">
        <v>52</v>
      </c>
      <c r="E31" s="47"/>
      <c r="F31" s="47" t="s">
        <v>26</v>
      </c>
      <c r="G31" s="141" t="s">
        <v>53</v>
      </c>
      <c r="H31" s="141" t="s">
        <v>255</v>
      </c>
      <c r="I31" s="141" t="s">
        <v>54</v>
      </c>
      <c r="J31" s="47"/>
      <c r="K31" s="35">
        <v>4</v>
      </c>
      <c r="L31" s="7"/>
      <c r="M31" s="142"/>
      <c r="N31" s="141">
        <v>1</v>
      </c>
      <c r="O31" s="144">
        <v>1</v>
      </c>
      <c r="P31" s="141">
        <v>1</v>
      </c>
      <c r="Q31" s="47" t="s">
        <v>1</v>
      </c>
      <c r="R31" s="141" t="s">
        <v>15</v>
      </c>
      <c r="S31" s="80" t="s">
        <v>47</v>
      </c>
      <c r="T31" s="141" t="s">
        <v>55</v>
      </c>
    </row>
    <row r="32" spans="1:20" ht="87" hidden="1" customHeight="1" x14ac:dyDescent="0.3">
      <c r="A32" s="473"/>
      <c r="B32" s="475"/>
      <c r="C32" s="475"/>
      <c r="D32" s="47" t="s">
        <v>56</v>
      </c>
      <c r="E32" s="47"/>
      <c r="F32" s="47" t="s">
        <v>26</v>
      </c>
      <c r="G32" s="141" t="s">
        <v>57</v>
      </c>
      <c r="H32" s="141" t="s">
        <v>58</v>
      </c>
      <c r="I32" s="141" t="s">
        <v>59</v>
      </c>
      <c r="J32" s="47"/>
      <c r="K32" s="35">
        <v>12</v>
      </c>
      <c r="L32" s="7"/>
      <c r="M32" s="142"/>
      <c r="N32" s="141">
        <v>3</v>
      </c>
      <c r="O32" s="144">
        <v>3</v>
      </c>
      <c r="P32" s="141">
        <v>3</v>
      </c>
      <c r="Q32" s="47" t="s">
        <v>1</v>
      </c>
      <c r="R32" s="141" t="s">
        <v>15</v>
      </c>
      <c r="S32" s="144" t="s">
        <v>42</v>
      </c>
      <c r="T32" s="141" t="s">
        <v>55</v>
      </c>
    </row>
    <row r="33" spans="1:36" ht="108.6" hidden="1" customHeight="1" x14ac:dyDescent="0.3">
      <c r="A33" s="473"/>
      <c r="B33" s="475"/>
      <c r="C33" s="475"/>
      <c r="D33" s="47" t="s">
        <v>60</v>
      </c>
      <c r="E33" s="47"/>
      <c r="F33" s="47" t="s">
        <v>26</v>
      </c>
      <c r="G33" s="141" t="s">
        <v>61</v>
      </c>
      <c r="H33" s="141" t="s">
        <v>62</v>
      </c>
      <c r="I33" s="141" t="s">
        <v>63</v>
      </c>
      <c r="J33" s="47"/>
      <c r="K33" s="35">
        <v>12</v>
      </c>
      <c r="L33" s="7"/>
      <c r="M33" s="142"/>
      <c r="N33" s="141">
        <v>3</v>
      </c>
      <c r="O33" s="144">
        <v>3</v>
      </c>
      <c r="P33" s="141">
        <v>3</v>
      </c>
      <c r="Q33" s="47" t="s">
        <v>1</v>
      </c>
      <c r="R33" s="141" t="s">
        <v>15</v>
      </c>
      <c r="S33" s="144" t="s">
        <v>42</v>
      </c>
      <c r="T33" s="141" t="s">
        <v>55</v>
      </c>
    </row>
    <row r="34" spans="1:36" ht="171" hidden="1" customHeight="1" x14ac:dyDescent="0.3">
      <c r="A34" s="473"/>
      <c r="B34" s="475"/>
      <c r="C34" s="475"/>
      <c r="D34" s="47" t="s">
        <v>64</v>
      </c>
      <c r="E34" s="47"/>
      <c r="F34" s="47" t="s">
        <v>26</v>
      </c>
      <c r="G34" s="141" t="s">
        <v>65</v>
      </c>
      <c r="H34" s="141" t="s">
        <v>66</v>
      </c>
      <c r="I34" s="141" t="s">
        <v>67</v>
      </c>
      <c r="J34" s="47"/>
      <c r="K34" s="35">
        <v>12</v>
      </c>
      <c r="L34" s="7"/>
      <c r="M34" s="142"/>
      <c r="N34" s="141">
        <v>3</v>
      </c>
      <c r="O34" s="144">
        <v>3</v>
      </c>
      <c r="P34" s="141">
        <v>3</v>
      </c>
      <c r="Q34" s="47" t="s">
        <v>1</v>
      </c>
      <c r="R34" s="141" t="s">
        <v>15</v>
      </c>
      <c r="S34" s="144" t="s">
        <v>68</v>
      </c>
      <c r="T34" s="141" t="s">
        <v>55</v>
      </c>
    </row>
    <row r="35" spans="1:36" ht="53.1" customHeight="1" x14ac:dyDescent="0.3">
      <c r="A35" s="473"/>
      <c r="B35" s="475"/>
      <c r="C35" s="475"/>
      <c r="D35" s="437" t="s">
        <v>291</v>
      </c>
      <c r="E35" s="47" t="s">
        <v>125</v>
      </c>
      <c r="F35" s="47" t="s">
        <v>562</v>
      </c>
      <c r="G35" s="440" t="s">
        <v>130</v>
      </c>
      <c r="H35" s="141" t="s">
        <v>563</v>
      </c>
      <c r="I35" s="141" t="s">
        <v>401</v>
      </c>
      <c r="J35" s="74">
        <v>1</v>
      </c>
      <c r="K35" s="81">
        <v>1</v>
      </c>
      <c r="L35" s="66">
        <v>1</v>
      </c>
      <c r="M35" s="46">
        <v>0.3</v>
      </c>
      <c r="N35" s="46">
        <v>0.5</v>
      </c>
      <c r="O35" s="46">
        <v>0.75</v>
      </c>
      <c r="P35" s="67">
        <v>1</v>
      </c>
      <c r="Q35" s="45">
        <v>24755000</v>
      </c>
      <c r="R35" s="141" t="s">
        <v>15</v>
      </c>
      <c r="S35" s="144" t="s">
        <v>143</v>
      </c>
      <c r="T35" s="141" t="s">
        <v>75</v>
      </c>
    </row>
    <row r="36" spans="1:36" ht="55.35" customHeight="1" x14ac:dyDescent="0.3">
      <c r="A36" s="473"/>
      <c r="B36" s="475"/>
      <c r="C36" s="475"/>
      <c r="D36" s="438"/>
      <c r="E36" s="47" t="s">
        <v>125</v>
      </c>
      <c r="F36" s="47" t="s">
        <v>564</v>
      </c>
      <c r="G36" s="341"/>
      <c r="H36" s="141" t="s">
        <v>565</v>
      </c>
      <c r="I36" s="141" t="s">
        <v>566</v>
      </c>
      <c r="J36" s="15">
        <v>4</v>
      </c>
      <c r="K36" s="82">
        <v>4</v>
      </c>
      <c r="L36" s="83">
        <v>4</v>
      </c>
      <c r="M36" s="193">
        <v>1</v>
      </c>
      <c r="N36" s="193">
        <v>1</v>
      </c>
      <c r="O36" s="193">
        <v>1</v>
      </c>
      <c r="P36" s="193">
        <v>1</v>
      </c>
      <c r="Q36" s="141" t="s">
        <v>1</v>
      </c>
      <c r="R36" s="141" t="s">
        <v>19</v>
      </c>
      <c r="S36" s="144" t="s">
        <v>143</v>
      </c>
      <c r="T36" s="144" t="s">
        <v>75</v>
      </c>
    </row>
    <row r="37" spans="1:36" ht="67.349999999999994" customHeight="1" x14ac:dyDescent="0.3">
      <c r="A37" s="473"/>
      <c r="B37" s="475"/>
      <c r="C37" s="475"/>
      <c r="D37" s="439"/>
      <c r="E37" s="47" t="s">
        <v>125</v>
      </c>
      <c r="F37" s="47" t="s">
        <v>567</v>
      </c>
      <c r="G37" s="342"/>
      <c r="H37" s="141" t="s">
        <v>568</v>
      </c>
      <c r="I37" s="141" t="s">
        <v>566</v>
      </c>
      <c r="J37" s="15">
        <v>4</v>
      </c>
      <c r="K37" s="82">
        <v>4</v>
      </c>
      <c r="L37" s="83">
        <v>4</v>
      </c>
      <c r="M37" s="193">
        <v>1</v>
      </c>
      <c r="N37" s="193">
        <v>1</v>
      </c>
      <c r="O37" s="193">
        <v>1</v>
      </c>
      <c r="P37" s="193">
        <v>1</v>
      </c>
      <c r="Q37" s="45">
        <v>18000000</v>
      </c>
      <c r="R37" s="141" t="s">
        <v>19</v>
      </c>
      <c r="S37" s="144" t="s">
        <v>143</v>
      </c>
      <c r="T37" s="144" t="s">
        <v>75</v>
      </c>
    </row>
    <row r="38" spans="1:36" ht="28.35" customHeight="1" x14ac:dyDescent="0.3">
      <c r="A38" s="476" t="s">
        <v>402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  <c r="N38" s="476"/>
      <c r="O38" s="476"/>
      <c r="P38" s="476"/>
      <c r="Q38" s="476"/>
      <c r="R38" s="476"/>
      <c r="S38" s="476"/>
      <c r="T38" s="477"/>
    </row>
    <row r="39" spans="1:36" ht="93.6" hidden="1" customHeight="1" x14ac:dyDescent="0.3">
      <c r="A39" s="478" t="s">
        <v>76</v>
      </c>
      <c r="B39" s="478" t="s">
        <v>77</v>
      </c>
      <c r="C39" s="478" t="s">
        <v>18</v>
      </c>
      <c r="D39" s="142" t="s">
        <v>78</v>
      </c>
      <c r="E39" s="142"/>
      <c r="F39" s="142" t="s">
        <v>79</v>
      </c>
      <c r="G39" s="84" t="s">
        <v>80</v>
      </c>
      <c r="H39" s="144" t="s">
        <v>81</v>
      </c>
      <c r="I39" s="144" t="s">
        <v>82</v>
      </c>
      <c r="J39" s="142"/>
      <c r="K39" s="85">
        <v>2</v>
      </c>
      <c r="L39" s="86"/>
      <c r="M39" s="142"/>
      <c r="N39" s="144" t="s">
        <v>1</v>
      </c>
      <c r="O39" s="144" t="s">
        <v>1</v>
      </c>
      <c r="P39" s="144">
        <v>1</v>
      </c>
      <c r="Q39" s="75">
        <v>100000</v>
      </c>
      <c r="R39" s="144" t="s">
        <v>15</v>
      </c>
      <c r="S39" s="144" t="s">
        <v>83</v>
      </c>
      <c r="T39" s="144" t="s">
        <v>84</v>
      </c>
    </row>
    <row r="40" spans="1:36" ht="155.25" hidden="1" customHeight="1" x14ac:dyDescent="0.3">
      <c r="A40" s="478"/>
      <c r="B40" s="478"/>
      <c r="C40" s="478"/>
      <c r="D40" s="142" t="s">
        <v>85</v>
      </c>
      <c r="E40" s="142"/>
      <c r="F40" s="142" t="s">
        <v>79</v>
      </c>
      <c r="G40" s="84"/>
      <c r="H40" s="144" t="s">
        <v>86</v>
      </c>
      <c r="I40" s="144" t="s">
        <v>87</v>
      </c>
      <c r="J40" s="142"/>
      <c r="K40" s="87">
        <v>43646</v>
      </c>
      <c r="L40" s="88"/>
      <c r="M40" s="159"/>
      <c r="N40" s="144" t="s">
        <v>1</v>
      </c>
      <c r="O40" s="144" t="s">
        <v>1</v>
      </c>
      <c r="P40" s="44">
        <v>43646</v>
      </c>
      <c r="Q40" s="142" t="s">
        <v>1</v>
      </c>
      <c r="R40" s="144" t="s">
        <v>15</v>
      </c>
      <c r="S40" s="144" t="s">
        <v>88</v>
      </c>
      <c r="T40" s="144" t="s">
        <v>84</v>
      </c>
    </row>
    <row r="41" spans="1:36" ht="80.099999999999994" hidden="1" customHeight="1" x14ac:dyDescent="0.3">
      <c r="A41" s="478"/>
      <c r="B41" s="478"/>
      <c r="C41" s="478"/>
      <c r="D41" s="142" t="s">
        <v>333</v>
      </c>
      <c r="E41" s="142" t="s">
        <v>1</v>
      </c>
      <c r="F41" s="142" t="s">
        <v>131</v>
      </c>
      <c r="G41" s="144" t="s">
        <v>80</v>
      </c>
      <c r="H41" s="144" t="s">
        <v>89</v>
      </c>
      <c r="I41" s="144" t="s">
        <v>90</v>
      </c>
      <c r="J41" s="15">
        <v>4</v>
      </c>
      <c r="K41" s="4">
        <v>4</v>
      </c>
      <c r="L41" s="7">
        <v>4</v>
      </c>
      <c r="M41" s="142"/>
      <c r="N41" s="144">
        <v>1</v>
      </c>
      <c r="O41" s="144">
        <v>1</v>
      </c>
      <c r="P41" s="144">
        <v>1</v>
      </c>
      <c r="Q41" s="141" t="s">
        <v>1</v>
      </c>
      <c r="R41" s="144" t="s">
        <v>15</v>
      </c>
      <c r="S41" s="144" t="s">
        <v>378</v>
      </c>
      <c r="T41" s="144" t="s">
        <v>75</v>
      </c>
    </row>
    <row r="42" spans="1:36" s="49" customFormat="1" ht="54" customHeight="1" x14ac:dyDescent="0.3">
      <c r="A42" s="478"/>
      <c r="B42" s="478"/>
      <c r="C42" s="478"/>
      <c r="D42" s="166" t="s">
        <v>78</v>
      </c>
      <c r="E42" s="166" t="s">
        <v>1</v>
      </c>
      <c r="F42" s="166" t="s">
        <v>507</v>
      </c>
      <c r="G42" s="167" t="s">
        <v>80</v>
      </c>
      <c r="H42" s="167" t="s">
        <v>509</v>
      </c>
      <c r="I42" s="167" t="s">
        <v>510</v>
      </c>
      <c r="J42" s="168" t="s">
        <v>455</v>
      </c>
      <c r="K42" s="169">
        <v>4</v>
      </c>
      <c r="L42" s="170">
        <v>4</v>
      </c>
      <c r="M42" s="167">
        <v>1</v>
      </c>
      <c r="N42" s="167">
        <v>1</v>
      </c>
      <c r="O42" s="167">
        <v>1</v>
      </c>
      <c r="P42" s="171">
        <v>1</v>
      </c>
      <c r="Q42" s="171" t="s">
        <v>1</v>
      </c>
      <c r="R42" s="167" t="s">
        <v>1</v>
      </c>
      <c r="S42" s="167" t="s">
        <v>511</v>
      </c>
      <c r="T42" s="151" t="s">
        <v>75</v>
      </c>
      <c r="U42" s="172"/>
      <c r="V42" s="173"/>
      <c r="W42" s="174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5"/>
      <c r="AI42" s="173"/>
      <c r="AJ42" s="173"/>
    </row>
    <row r="43" spans="1:36" ht="94.5" customHeight="1" x14ac:dyDescent="0.3">
      <c r="A43" s="478"/>
      <c r="B43" s="478"/>
      <c r="C43" s="478"/>
      <c r="D43" s="142" t="s">
        <v>512</v>
      </c>
      <c r="E43" s="142" t="s">
        <v>1</v>
      </c>
      <c r="F43" s="142" t="s">
        <v>561</v>
      </c>
      <c r="G43" s="144" t="s">
        <v>22</v>
      </c>
      <c r="H43" s="144" t="s">
        <v>23</v>
      </c>
      <c r="I43" s="144" t="s">
        <v>124</v>
      </c>
      <c r="J43" s="15">
        <v>2</v>
      </c>
      <c r="K43" s="35">
        <v>2</v>
      </c>
      <c r="L43" s="7">
        <v>2</v>
      </c>
      <c r="M43" s="144" t="s">
        <v>1</v>
      </c>
      <c r="N43" s="144">
        <v>1</v>
      </c>
      <c r="O43" s="144" t="s">
        <v>1</v>
      </c>
      <c r="P43" s="144">
        <v>1</v>
      </c>
      <c r="Q43" s="144" t="s">
        <v>1</v>
      </c>
      <c r="R43" s="144" t="s">
        <v>15</v>
      </c>
      <c r="S43" s="144" t="s">
        <v>24</v>
      </c>
      <c r="T43" s="144" t="s">
        <v>75</v>
      </c>
    </row>
    <row r="44" spans="1:36" ht="57.6" customHeight="1" x14ac:dyDescent="0.3">
      <c r="A44" s="478"/>
      <c r="B44" s="478"/>
      <c r="C44" s="478"/>
      <c r="D44" s="142" t="s">
        <v>530</v>
      </c>
      <c r="E44" s="142" t="s">
        <v>1</v>
      </c>
      <c r="F44" s="142" t="s">
        <v>569</v>
      </c>
      <c r="G44" s="141" t="s">
        <v>104</v>
      </c>
      <c r="H44" s="144" t="s">
        <v>107</v>
      </c>
      <c r="I44" s="144" t="s">
        <v>121</v>
      </c>
      <c r="J44" s="15">
        <v>4</v>
      </c>
      <c r="K44" s="4">
        <v>4</v>
      </c>
      <c r="L44" s="7">
        <v>4</v>
      </c>
      <c r="M44" s="144">
        <v>1</v>
      </c>
      <c r="N44" s="144">
        <v>1</v>
      </c>
      <c r="O44" s="144">
        <v>1</v>
      </c>
      <c r="P44" s="144">
        <v>1</v>
      </c>
      <c r="Q44" s="141" t="s">
        <v>1</v>
      </c>
      <c r="R44" s="144" t="s">
        <v>15</v>
      </c>
      <c r="S44" s="144" t="s">
        <v>122</v>
      </c>
      <c r="T44" s="144" t="s">
        <v>75</v>
      </c>
    </row>
    <row r="45" spans="1:36" ht="20.399999999999999" customHeight="1" x14ac:dyDescent="0.3">
      <c r="A45" s="465" t="s">
        <v>396</v>
      </c>
      <c r="B45" s="465"/>
      <c r="C45" s="465"/>
      <c r="D45" s="465"/>
      <c r="E45" s="465"/>
      <c r="F45" s="465"/>
      <c r="G45" s="465"/>
      <c r="H45" s="465"/>
      <c r="I45" s="465"/>
      <c r="J45" s="465"/>
      <c r="K45" s="465"/>
      <c r="L45" s="465"/>
      <c r="M45" s="465"/>
      <c r="N45" s="465"/>
      <c r="O45" s="465"/>
      <c r="P45" s="465"/>
      <c r="Q45" s="465"/>
      <c r="R45" s="465"/>
      <c r="S45" s="465"/>
      <c r="T45" s="466"/>
    </row>
    <row r="46" spans="1:36" ht="81.599999999999994" customHeight="1" x14ac:dyDescent="0.3">
      <c r="A46" s="467" t="s">
        <v>108</v>
      </c>
      <c r="B46" s="362" t="s">
        <v>109</v>
      </c>
      <c r="C46" s="362" t="s">
        <v>116</v>
      </c>
      <c r="D46" s="138" t="s">
        <v>570</v>
      </c>
      <c r="E46" s="138" t="s">
        <v>125</v>
      </c>
      <c r="F46" s="138" t="s">
        <v>571</v>
      </c>
      <c r="G46" s="136" t="s">
        <v>144</v>
      </c>
      <c r="H46" s="136" t="s">
        <v>147</v>
      </c>
      <c r="I46" s="136" t="s">
        <v>572</v>
      </c>
      <c r="J46" s="60">
        <v>4</v>
      </c>
      <c r="K46" s="35">
        <v>4</v>
      </c>
      <c r="L46" s="89">
        <v>4</v>
      </c>
      <c r="M46" s="136">
        <v>1</v>
      </c>
      <c r="N46" s="136">
        <v>1</v>
      </c>
      <c r="O46" s="136">
        <v>1</v>
      </c>
      <c r="P46" s="136">
        <v>1</v>
      </c>
      <c r="Q46" s="136" t="s">
        <v>1</v>
      </c>
      <c r="R46" s="136" t="s">
        <v>19</v>
      </c>
      <c r="S46" s="136" t="s">
        <v>149</v>
      </c>
      <c r="T46" s="136" t="s">
        <v>75</v>
      </c>
    </row>
    <row r="47" spans="1:36" ht="68.099999999999994" customHeight="1" x14ac:dyDescent="0.3">
      <c r="A47" s="468"/>
      <c r="B47" s="470"/>
      <c r="C47" s="470"/>
      <c r="D47" s="138" t="s">
        <v>145</v>
      </c>
      <c r="E47" s="142" t="s">
        <v>1</v>
      </c>
      <c r="F47" s="138" t="s">
        <v>573</v>
      </c>
      <c r="G47" s="144" t="s">
        <v>146</v>
      </c>
      <c r="H47" s="144" t="s">
        <v>148</v>
      </c>
      <c r="I47" s="144" t="s">
        <v>321</v>
      </c>
      <c r="J47" s="15">
        <v>4</v>
      </c>
      <c r="K47" s="35">
        <v>4</v>
      </c>
      <c r="L47" s="7">
        <v>4</v>
      </c>
      <c r="M47" s="144">
        <v>1</v>
      </c>
      <c r="N47" s="144">
        <v>1</v>
      </c>
      <c r="O47" s="144">
        <v>1</v>
      </c>
      <c r="P47" s="144">
        <v>1</v>
      </c>
      <c r="Q47" s="136" t="s">
        <v>1</v>
      </c>
      <c r="R47" s="144" t="s">
        <v>15</v>
      </c>
      <c r="S47" s="144" t="s">
        <v>403</v>
      </c>
      <c r="T47" s="144" t="s">
        <v>75</v>
      </c>
    </row>
    <row r="48" spans="1:36" ht="85.2" customHeight="1" x14ac:dyDescent="0.3">
      <c r="A48" s="469"/>
      <c r="B48" s="363"/>
      <c r="C48" s="363"/>
      <c r="D48" s="138" t="s">
        <v>408</v>
      </c>
      <c r="E48" s="142" t="s">
        <v>1</v>
      </c>
      <c r="F48" s="138" t="s">
        <v>574</v>
      </c>
      <c r="G48" s="106" t="s">
        <v>142</v>
      </c>
      <c r="H48" s="144" t="s">
        <v>575</v>
      </c>
      <c r="I48" s="144" t="s">
        <v>404</v>
      </c>
      <c r="J48" s="15">
        <v>4</v>
      </c>
      <c r="K48" s="35">
        <v>4</v>
      </c>
      <c r="L48" s="7">
        <v>4</v>
      </c>
      <c r="M48" s="144">
        <v>1</v>
      </c>
      <c r="N48" s="144">
        <v>1</v>
      </c>
      <c r="O48" s="144">
        <v>1</v>
      </c>
      <c r="P48" s="144">
        <v>1</v>
      </c>
      <c r="Q48" s="144" t="s">
        <v>1</v>
      </c>
      <c r="R48" s="144" t="s">
        <v>15</v>
      </c>
      <c r="S48" s="144" t="s">
        <v>405</v>
      </c>
      <c r="T48" s="144" t="s">
        <v>75</v>
      </c>
    </row>
    <row r="49" spans="4:19" x14ac:dyDescent="0.3">
      <c r="N49" s="53"/>
      <c r="O49" s="53"/>
      <c r="P49" s="53"/>
      <c r="Q49" s="53"/>
    </row>
    <row r="50" spans="4:19" x14ac:dyDescent="0.3">
      <c r="N50" s="53"/>
      <c r="O50" s="53"/>
      <c r="P50" s="53"/>
      <c r="Q50" s="53"/>
    </row>
    <row r="51" spans="4:19" x14ac:dyDescent="0.3">
      <c r="N51" s="53"/>
      <c r="O51" s="53"/>
      <c r="P51" s="53"/>
      <c r="Q51" s="53"/>
    </row>
    <row r="52" spans="4:19" x14ac:dyDescent="0.3">
      <c r="D52" s="9"/>
      <c r="E52" s="9"/>
      <c r="F52" s="9"/>
      <c r="I52" s="9"/>
      <c r="J52" s="9"/>
      <c r="K52" s="9"/>
      <c r="L52" s="9"/>
      <c r="M52" s="9"/>
      <c r="Q52" s="9"/>
      <c r="R52" s="9"/>
      <c r="S52" s="9"/>
    </row>
  </sheetData>
  <mergeCells count="40">
    <mergeCell ref="A23:T23"/>
    <mergeCell ref="A45:T45"/>
    <mergeCell ref="A46:A48"/>
    <mergeCell ref="B46:B48"/>
    <mergeCell ref="C46:C48"/>
    <mergeCell ref="A25:T25"/>
    <mergeCell ref="A26:A37"/>
    <mergeCell ref="B26:B37"/>
    <mergeCell ref="C26:C37"/>
    <mergeCell ref="G26:G27"/>
    <mergeCell ref="G29:G30"/>
    <mergeCell ref="G35:G37"/>
    <mergeCell ref="D35:D37"/>
    <mergeCell ref="A38:T38"/>
    <mergeCell ref="A39:A44"/>
    <mergeCell ref="B39:B44"/>
    <mergeCell ref="C39:C44"/>
    <mergeCell ref="A6:T6"/>
    <mergeCell ref="A7:A21"/>
    <mergeCell ref="B7:B21"/>
    <mergeCell ref="C7:C21"/>
    <mergeCell ref="G7:G9"/>
    <mergeCell ref="D10:D14"/>
    <mergeCell ref="G10:G14"/>
    <mergeCell ref="D7:D9"/>
    <mergeCell ref="D15:D21"/>
    <mergeCell ref="G15:G21"/>
    <mergeCell ref="A1:T1"/>
    <mergeCell ref="A2:T2"/>
    <mergeCell ref="A3:T3"/>
    <mergeCell ref="A4:C5"/>
    <mergeCell ref="D4:F4"/>
    <mergeCell ref="G4:G5"/>
    <mergeCell ref="H4:H5"/>
    <mergeCell ref="I4:I5"/>
    <mergeCell ref="J4:J5"/>
    <mergeCell ref="Q4:Q5"/>
    <mergeCell ref="R4:R5"/>
    <mergeCell ref="S4:S5"/>
    <mergeCell ref="T4: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Number of KPIs and Targets</vt:lpstr>
      <vt:lpstr>Office of the MM 21,22</vt:lpstr>
      <vt:lpstr>Corporate Services 21,22</vt:lpstr>
      <vt:lpstr>Community Services SDBIP 21,22</vt:lpstr>
      <vt:lpstr>Finance Serv_SDBIP 21.22</vt:lpstr>
      <vt:lpstr>Technical Services 21,22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2019-03-07T19:46:20Z</dcterms:created>
  <dcterms:modified xsi:type="dcterms:W3CDTF">2021-03-31T11:57:04Z</dcterms:modified>
</cp:coreProperties>
</file>