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1627" documentId="8_{C2484E9C-38FA-40D8-8315-316E948E0464}" xr6:coauthVersionLast="47" xr6:coauthVersionMax="47" xr10:uidLastSave="{BC5E4CDB-BC65-444A-A566-069C5E07EB8D}"/>
  <bookViews>
    <workbookView xWindow="-98" yWindow="-98" windowWidth="21795" windowHeight="12975" tabRatio="805" firstSheet="7" activeTab="7"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Number of KPI's" sheetId="36" state="hidden" r:id="rId5"/>
    <sheet name="Mid Term SDBIP 2024 2025" sheetId="42" state="hidden" r:id="rId6"/>
    <sheet name="DRAFT APR 2024 2025" sheetId="41" state="hidden" r:id="rId7"/>
    <sheet name="Office of the Municipal Manager" sheetId="19" r:id="rId8"/>
    <sheet name="Corporate Services 24_25" sheetId="22" r:id="rId9"/>
    <sheet name="Community Services 24_25 " sheetId="32" r:id="rId10"/>
    <sheet name="Community Services 23_24" sheetId="24" state="hidden" r:id="rId11"/>
    <sheet name="Financial Services SDBIP 24_25" sheetId="17" r:id="rId12"/>
    <sheet name="Technical Services 24_25" sheetId="14" r:id="rId13"/>
  </sheets>
  <definedNames>
    <definedName name="_xlnm.Print_Area" localSheetId="9">'Community Services 24_25 '!$A$1:$AU$43</definedName>
    <definedName name="_xlnm.Print_Area" localSheetId="8">'Corporate Services 24_25'!$A$1:$BA$38</definedName>
    <definedName name="_xlnm.Print_Area" localSheetId="11">'Financial Services SDBIP 24_25'!$A$1:$AV$44</definedName>
    <definedName name="_xlnm.Print_Area" localSheetId="7">'Office of the Municipal Manager'!$A$1:$AU$46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P37" i="14"/>
  <c r="L43" i="17"/>
  <c r="L10" i="41" l="1"/>
  <c r="L9" i="14"/>
  <c r="N165" i="42" l="1"/>
  <c r="L72" i="42"/>
  <c r="L10" i="42"/>
  <c r="L9" i="42"/>
  <c r="L8" i="42"/>
  <c r="N166" i="41" l="1"/>
  <c r="L73" i="41" l="1"/>
  <c r="L11" i="41"/>
  <c r="L9" i="41"/>
  <c r="L8" i="41"/>
  <c r="G11" i="11" l="1"/>
  <c r="F11" i="11"/>
  <c r="E11" i="11"/>
  <c r="C11" i="11"/>
  <c r="D11" i="11"/>
  <c r="H5" i="11"/>
  <c r="L10" i="14"/>
  <c r="L33" i="32" l="1"/>
  <c r="L7" i="14"/>
  <c r="F13" i="36" l="1"/>
  <c r="E13" i="36"/>
  <c r="D13" i="36"/>
  <c r="C13" i="36"/>
  <c r="B13" i="36"/>
  <c r="G12" i="36"/>
  <c r="G11" i="36"/>
  <c r="G10" i="36"/>
  <c r="G9" i="36"/>
  <c r="G8" i="36"/>
  <c r="G7" i="36"/>
  <c r="G13" i="36" l="1"/>
  <c r="L8" i="14" l="1"/>
  <c r="M10" i="34" l="1"/>
  <c r="M190" i="33"/>
  <c r="M189" i="33"/>
  <c r="H6" i="11" l="1"/>
  <c r="H10" i="11" l="1"/>
  <c r="H9" i="11"/>
  <c r="H8" i="11"/>
  <c r="H7" i="11"/>
  <c r="H11" i="11" l="1"/>
</calcChain>
</file>

<file path=xl/sharedStrings.xml><?xml version="1.0" encoding="utf-8"?>
<sst xmlns="http://schemas.openxmlformats.org/spreadsheetml/2006/main" count="20422" uniqueCount="1393">
  <si>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</si>
  <si>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</si>
  <si>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</si>
  <si>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</si>
  <si>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</si>
  <si>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</si>
  <si>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</si>
  <si>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</si>
  <si>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</si>
  <si>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</si>
  <si>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</si>
  <si>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</si>
  <si>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</si>
  <si>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</si>
  <si>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</si>
  <si>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</si>
  <si>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</si>
  <si>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</si>
  <si>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</si>
  <si>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</si>
  <si>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</si>
  <si>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</si>
  <si>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</si>
  <si>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</si>
  <si>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</si>
  <si>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</si>
  <si>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</si>
  <si>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</si>
  <si>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</si>
  <si>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</si>
  <si>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</si>
  <si>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</si>
  <si>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</si>
  <si>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</si>
  <si>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</si>
  <si>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</si>
  <si>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</si>
  <si>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</si>
  <si>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</si>
  <si>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</si>
  <si>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</si>
  <si>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</si>
  <si>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</si>
  <si>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</si>
  <si>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</si>
  <si>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</si>
  <si>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</si>
  <si>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</si>
  <si>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</si>
  <si>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</si>
  <si>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</si>
  <si>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</si>
  <si>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</si>
  <si>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</si>
  <si>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</si>
  <si>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</si>
  <si>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</si>
  <si>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</si>
  <si>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</si>
  <si>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</si>
  <si>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</si>
  <si>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</si>
  <si>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</si>
  <si>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</si>
  <si>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</si>
  <si>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</si>
  <si>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</si>
  <si>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</si>
  <si>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</si>
  <si>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</si>
  <si>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</si>
  <si>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</si>
  <si>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</si>
  <si>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</si>
  <si>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</si>
  <si>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</si>
  <si>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</si>
  <si>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</si>
  <si>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</si>
  <si>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</si>
  <si>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</si>
  <si>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</si>
  <si>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</si>
  <si>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</si>
  <si>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</si>
  <si>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</si>
  <si>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</si>
  <si>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</si>
  <si>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</si>
  <si>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</si>
  <si>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</si>
  <si>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</si>
  <si>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</si>
  <si>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</si>
  <si>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</si>
  <si>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</si>
  <si>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</si>
  <si>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</si>
  <si>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</si>
  <si>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</si>
  <si>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</si>
  <si>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</si>
  <si>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</si>
  <si>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</si>
  <si>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</si>
  <si>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</si>
  <si>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</si>
  <si>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</si>
  <si>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</si>
  <si>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</si>
  <si>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</si>
  <si>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</si>
  <si>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</si>
  <si>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</si>
  <si>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</si>
  <si>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</si>
  <si>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</si>
  <si>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</si>
  <si>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</si>
  <si>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</si>
  <si>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</si>
  <si>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</si>
  <si>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</si>
  <si>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</si>
  <si>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</si>
  <si>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</si>
  <si>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</si>
  <si>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</si>
  <si>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</si>
  <si>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</si>
  <si>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</si>
  <si>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</si>
  <si>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</si>
  <si>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</si>
  <si>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</si>
  <si>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</si>
  <si>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</si>
  <si>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</si>
  <si>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</si>
  <si>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</si>
  <si>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</si>
  <si>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</si>
  <si>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</si>
  <si>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</si>
  <si>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</si>
  <si>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</si>
  <si>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</si>
  <si>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</si>
  <si>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</si>
  <si>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</si>
  <si>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</si>
  <si>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</si>
  <si>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</si>
  <si>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</si>
  <si>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</si>
  <si>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</si>
  <si>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</si>
  <si>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</si>
  <si>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</si>
  <si>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</si>
  <si>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</si>
  <si>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</si>
  <si>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</si>
  <si>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</si>
  <si>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</si>
  <si>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</si>
  <si>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</si>
  <si>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</si>
  <si>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</si>
  <si>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</si>
  <si>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</si>
  <si>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</si>
  <si>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</si>
  <si>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</si>
  <si>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</si>
  <si>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</si>
  <si>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</si>
  <si>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</si>
  <si>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</si>
  <si>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</si>
  <si>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</si>
  <si>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</si>
  <si>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</si>
  <si>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</si>
  <si>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</si>
  <si>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</si>
  <si>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</si>
  <si>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</si>
  <si>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</si>
  <si>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</si>
  <si>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</si>
  <si>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</si>
  <si>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</si>
  <si>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</si>
  <si>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</si>
  <si>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</si>
  <si>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</si>
  <si>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</si>
  <si>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</si>
  <si>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</si>
  <si>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</si>
  <si>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</si>
  <si>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</si>
  <si>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</si>
  <si>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</si>
  <si>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</si>
  <si>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</si>
  <si>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</si>
  <si>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</si>
  <si>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</si>
  <si>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</si>
  <si>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</si>
  <si>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</si>
  <si>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</si>
  <si>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</si>
  <si>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</si>
  <si>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</si>
  <si>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</si>
  <si>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</si>
  <si>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</si>
  <si>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</si>
  <si>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</si>
  <si>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</si>
  <si>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</si>
  <si>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</si>
  <si>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</si>
  <si>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</si>
  <si>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</si>
  <si>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</si>
  <si>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</si>
  <si>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</si>
  <si>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</si>
  <si>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</si>
  <si>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</si>
  <si>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</si>
  <si>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</si>
  <si>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</si>
  <si>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</si>
  <si>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</si>
  <si>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</si>
  <si>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</si>
  <si>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</si>
  <si>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</si>
  <si>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</si>
  <si>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</si>
  <si>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</si>
  <si>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</si>
  <si>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</si>
  <si>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</si>
  <si>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</si>
  <si>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</si>
  <si>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</si>
  <si>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</si>
  <si>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</si>
  <si>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</si>
  <si>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</si>
  <si>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</si>
  <si>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</si>
  <si>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</si>
  <si>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</si>
  <si>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</si>
  <si>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</si>
  <si>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</si>
  <si>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</si>
  <si>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</si>
  <si>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</si>
  <si>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</si>
  <si>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</si>
  <si>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</si>
  <si>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</si>
  <si>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</si>
  <si>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</si>
  <si>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</si>
  <si>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</si>
  <si>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</si>
  <si>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</si>
  <si>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</si>
  <si>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</si>
  <si>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</si>
  <si>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</si>
  <si>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</si>
  <si>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</si>
  <si>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</si>
  <si>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</si>
  <si>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</si>
  <si>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</si>
  <si>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</si>
  <si>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</si>
  <si>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</si>
  <si>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</si>
  <si>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</si>
  <si>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</si>
  <si>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</si>
  <si>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</si>
  <si>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</si>
  <si>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</si>
  <si>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</si>
  <si>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</si>
  <si>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</si>
  <si>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</si>
  <si>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</si>
  <si>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</si>
  <si>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</si>
  <si>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</si>
  <si>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</si>
  <si>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</si>
  <si>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</si>
  <si>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</si>
  <si>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</si>
  <si>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</si>
  <si>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</si>
  <si>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</si>
  <si>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</si>
  <si>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</si>
  <si>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</si>
  <si>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</si>
  <si>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</si>
  <si>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</si>
  <si>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</si>
  <si>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</si>
  <si>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</si>
  <si>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</si>
  <si>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</si>
  <si>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</si>
  <si>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</si>
  <si>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</si>
  <si>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</si>
  <si>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</si>
  <si>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</si>
  <si>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</si>
  <si>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</si>
  <si>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</si>
  <si>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</si>
  <si>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</si>
  <si>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</si>
  <si>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</si>
  <si>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</si>
  <si>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</si>
  <si>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</si>
  <si>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</si>
  <si>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</si>
  <si>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</si>
  <si>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</si>
  <si>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</si>
  <si>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</si>
  <si>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</si>
  <si>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</si>
  <si>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</si>
  <si>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</si>
  <si>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</si>
  <si>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</si>
  <si>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</si>
  <si>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</si>
  <si>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</si>
  <si>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</si>
  <si>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</si>
  <si>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</si>
  <si>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</si>
  <si>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</si>
  <si>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</si>
  <si>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</si>
  <si>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</si>
  <si>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</si>
  <si>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</si>
  <si>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</si>
  <si>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</si>
  <si>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</si>
  <si>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</si>
  <si>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</si>
  <si>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</si>
  <si>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</si>
  <si>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</si>
  <si>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</si>
  <si>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</si>
  <si>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</si>
  <si>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</si>
  <si>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</si>
  <si>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</si>
  <si>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</si>
  <si>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</si>
  <si>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</si>
  <si>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</si>
  <si>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</si>
  <si>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</si>
  <si>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</si>
  <si>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</si>
  <si>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</si>
  <si>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</si>
  <si>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</si>
  <si>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</si>
  <si>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</si>
  <si>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</si>
  <si>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</si>
  <si>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</si>
  <si>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</si>
  <si>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</si>
  <si>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</si>
  <si>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</si>
  <si>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</si>
  <si>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</si>
  <si>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</si>
  <si>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</si>
  <si>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</si>
  <si>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</si>
  <si>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</si>
  <si>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</si>
  <si>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</si>
  <si>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</si>
  <si>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</si>
  <si>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</si>
  <si>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</si>
  <si>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</si>
  <si>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</si>
  <si>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</si>
  <si>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</si>
  <si>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</si>
  <si>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</si>
  <si>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</si>
  <si>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</si>
  <si>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</si>
  <si>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</si>
  <si>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</si>
  <si>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</si>
  <si>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</si>
  <si>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</si>
  <si>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</si>
  <si>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</si>
  <si>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</si>
  <si>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</si>
  <si>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</si>
  <si>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</si>
  <si>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</si>
  <si>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</si>
  <si>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</si>
  <si>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</si>
  <si>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</si>
  <si>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</si>
  <si>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</si>
  <si>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</si>
  <si>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</si>
  <si>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</si>
  <si>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</si>
  <si>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</si>
  <si>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</si>
  <si>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</si>
  <si>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</si>
  <si>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</si>
  <si>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</si>
  <si>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</si>
  <si>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</si>
  <si>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</si>
  <si>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</si>
  <si>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</si>
  <si>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</si>
  <si>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</si>
  <si>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</si>
  <si>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</si>
  <si>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</si>
  <si>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</si>
  <si>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</si>
  <si>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</si>
  <si>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</si>
  <si>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</si>
  <si>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</si>
  <si>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</si>
  <si>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</si>
  <si>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</si>
  <si>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</si>
  <si>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</si>
  <si>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</si>
  <si>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</si>
  <si>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</si>
  <si>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</si>
  <si>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</si>
  <si>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</si>
  <si>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</si>
  <si>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</si>
  <si>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</si>
  <si>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</si>
  <si>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</si>
  <si>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</si>
  <si>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</si>
  <si>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</si>
  <si>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</si>
  <si>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</si>
  <si>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</si>
  <si>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</si>
  <si>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</si>
  <si>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</si>
  <si>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</si>
  <si>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</si>
  <si>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</si>
  <si>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</si>
  <si>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</si>
  <si>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</si>
  <si>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</si>
  <si>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</si>
  <si>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</si>
  <si>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</si>
  <si>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</si>
  <si>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</si>
  <si>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</si>
  <si>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</si>
  <si>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</si>
  <si>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</si>
  <si>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</si>
  <si>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</si>
  <si>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</si>
  <si>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</si>
  <si>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</si>
  <si>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</si>
  <si>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</si>
  <si>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</si>
  <si>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</si>
  <si>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</si>
  <si>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</si>
  <si>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</si>
  <si>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</si>
  <si>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</si>
  <si>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</si>
  <si>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</si>
  <si>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</si>
  <si>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</si>
  <si>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</si>
  <si>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</si>
  <si>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</si>
  <si>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</si>
  <si>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</si>
  <si>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</si>
  <si>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</si>
  <si>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</si>
  <si>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</si>
  <si>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</si>
  <si>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</si>
  <si>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</si>
  <si>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</si>
  <si>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</si>
  <si>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</si>
  <si>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</si>
  <si>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</si>
  <si>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</si>
  <si>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</si>
  <si>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</si>
  <si>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</si>
  <si>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</si>
  <si>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</si>
  <si>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</si>
  <si>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</si>
  <si>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</si>
  <si>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</si>
  <si>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</si>
  <si>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</si>
  <si>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</si>
  <si>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</si>
  <si>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</si>
  <si>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</si>
  <si>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</si>
  <si>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</si>
  <si>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</si>
  <si>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</si>
  <si>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</si>
  <si>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</si>
  <si>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</si>
  <si>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</si>
  <si>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</si>
  <si>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</si>
  <si>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</si>
  <si>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</si>
  <si>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</si>
  <si>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</si>
  <si>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</si>
  <si>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</si>
  <si>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</si>
  <si>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</si>
  <si>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</si>
  <si>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</si>
  <si>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</si>
  <si>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</si>
  <si>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</si>
  <si>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</si>
  <si>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</si>
  <si>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</si>
  <si>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</si>
  <si>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</si>
  <si>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</si>
  <si>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</si>
  <si>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</si>
  <si>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</si>
  <si>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</si>
  <si>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</si>
  <si>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</si>
  <si>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</si>
  <si>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</si>
  <si>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</si>
  <si>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</si>
  <si>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</si>
  <si>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</si>
  <si>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</si>
  <si>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</si>
  <si>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</si>
  <si>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</si>
  <si>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</si>
  <si>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</si>
  <si>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</si>
  <si>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</si>
  <si>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</si>
  <si>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</si>
  <si>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</si>
  <si>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</si>
  <si>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</si>
  <si>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</si>
  <si>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</si>
  <si>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</si>
  <si>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</si>
  <si>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</si>
  <si>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</si>
  <si>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</si>
  <si>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</si>
  <si>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</si>
  <si>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</si>
  <si>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</si>
  <si>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</si>
  <si>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</si>
  <si>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</si>
  <si>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</si>
  <si>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</si>
  <si>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</si>
  <si>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</si>
  <si>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</si>
  <si>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</si>
  <si>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</si>
  <si>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</si>
  <si>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</si>
  <si>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</si>
  <si>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</si>
  <si>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</si>
  <si>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</si>
  <si>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</si>
  <si>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</si>
  <si>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</si>
  <si>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</si>
  <si>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</si>
  <si>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</si>
  <si>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</si>
  <si>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</si>
  <si>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</si>
  <si>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</si>
  <si>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</si>
  <si>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</si>
  <si>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</si>
  <si>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</si>
  <si>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</si>
  <si>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</si>
  <si>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</si>
  <si>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</si>
  <si>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</si>
  <si>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</si>
  <si>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</si>
  <si>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</si>
  <si>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</si>
  <si>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</si>
  <si>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</si>
  <si>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</si>
  <si>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</si>
  <si>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</si>
  <si>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</si>
  <si>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</si>
  <si>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</si>
  <si>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</si>
  <si>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</si>
  <si>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</si>
  <si>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</si>
  <si>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</si>
  <si>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</si>
  <si>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</si>
  <si>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</si>
  <si>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</si>
  <si>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</si>
  <si>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</si>
  <si>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</si>
  <si>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</si>
  <si>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</si>
  <si>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</si>
  <si>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</si>
  <si>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</si>
  <si>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</si>
  <si>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</si>
  <si>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</si>
  <si>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</si>
  <si>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</si>
  <si>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</si>
  <si>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</si>
  <si>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</si>
  <si>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</si>
  <si>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</si>
  <si>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</si>
  <si>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</si>
  <si>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</si>
  <si>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</si>
  <si>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</si>
  <si>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</si>
  <si>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</si>
  <si>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</si>
  <si>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</si>
  <si>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</si>
  <si>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</si>
  <si>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</si>
  <si>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</si>
  <si>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</si>
  <si>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</si>
  <si>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</si>
  <si>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</si>
  <si>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</si>
  <si>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</si>
  <si>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</si>
  <si>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</si>
  <si>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</si>
  <si>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</si>
  <si>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</si>
  <si>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</si>
  <si>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</si>
  <si>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</si>
  <si>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</si>
  <si>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</si>
  <si>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</si>
  <si>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</si>
  <si>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</si>
  <si>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</si>
  <si>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</si>
  <si>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</si>
  <si>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</si>
  <si>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</si>
  <si>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</si>
  <si>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</si>
  <si>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</si>
  <si>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</si>
  <si>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</si>
  <si>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</si>
  <si>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</si>
  <si>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</si>
  <si>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</si>
  <si>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</si>
  <si>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</si>
  <si>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</si>
  <si>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</si>
  <si>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</si>
  <si>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</si>
  <si>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</si>
  <si>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</si>
  <si>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</si>
  <si>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</si>
  <si>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</si>
  <si>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</si>
  <si>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</si>
  <si>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</si>
  <si>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</si>
  <si>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</si>
  <si>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</si>
  <si>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</si>
  <si>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</si>
  <si>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</si>
  <si>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</si>
  <si>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</si>
  <si>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</si>
  <si>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</si>
  <si>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</si>
  <si>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</si>
  <si>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</si>
  <si>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</si>
  <si>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</si>
  <si>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</si>
  <si>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</si>
  <si>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</si>
  <si>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</si>
  <si>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</si>
  <si>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</si>
  <si>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</si>
  <si>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</si>
  <si>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</si>
  <si>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</si>
  <si>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</si>
  <si>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</si>
  <si>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</si>
  <si>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</si>
  <si>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</si>
  <si>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</si>
  <si>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</si>
  <si>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</si>
  <si>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</si>
  <si>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</si>
  <si>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</si>
  <si>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</si>
  <si>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</si>
  <si>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</si>
  <si>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</si>
  <si>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</si>
  <si>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</si>
  <si>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</si>
  <si>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</si>
  <si>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</si>
  <si>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</si>
  <si>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</si>
  <si>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</si>
  <si>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</si>
  <si>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</si>
  <si>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</si>
  <si>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</si>
  <si>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</si>
  <si>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</si>
  <si>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</si>
  <si>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</si>
  <si>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</si>
  <si>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</si>
  <si>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</si>
  <si>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</si>
  <si>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</si>
  <si>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</si>
  <si>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</si>
  <si>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</si>
  <si>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</si>
  <si>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</si>
  <si>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</si>
  <si>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</si>
  <si>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</si>
  <si>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</si>
  <si>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</si>
  <si>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</si>
  <si>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</si>
  <si>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</si>
  <si>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</si>
  <si>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</si>
  <si>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</si>
  <si>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</si>
  <si>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</si>
  <si>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</si>
  <si>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</si>
  <si>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</si>
  <si>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</si>
  <si>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</si>
  <si>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</si>
  <si>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</si>
  <si>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</si>
  <si>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</si>
  <si>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</si>
  <si>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</si>
  <si>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</si>
  <si>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</si>
  <si>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</si>
  <si>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</si>
  <si>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</si>
  <si>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</si>
  <si>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</si>
  <si>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</si>
  <si>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</si>
  <si>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</si>
  <si>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</si>
  <si>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</si>
  <si>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</si>
  <si>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</si>
  <si>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</si>
  <si>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</si>
  <si>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</si>
  <si>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</si>
  <si>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</si>
  <si>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</si>
  <si>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</si>
  <si>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</si>
  <si>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</si>
  <si>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</si>
  <si>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</si>
  <si>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</si>
  <si>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</si>
  <si>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</si>
  <si>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</si>
  <si>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</si>
  <si>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</si>
  <si>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</si>
  <si>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</si>
  <si>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</si>
  <si>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</si>
  <si>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</si>
  <si>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</si>
  <si>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</si>
  <si>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</si>
  <si>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</si>
  <si>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</si>
  <si>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</si>
  <si>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</si>
  <si>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</si>
  <si>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</si>
  <si>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</si>
  <si>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</si>
  <si>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</si>
  <si>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</si>
  <si>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</si>
  <si>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</si>
  <si>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</si>
  <si>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</si>
  <si>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</si>
  <si>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</si>
  <si>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</si>
  <si>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</si>
  <si>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</si>
  <si>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</si>
  <si>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</si>
  <si>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</si>
  <si>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</si>
  <si>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</si>
  <si>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</si>
  <si>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</si>
  <si>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</si>
  <si>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</si>
  <si>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</si>
  <si>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</si>
  <si>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</si>
  <si>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</si>
  <si>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</si>
  <si>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</si>
  <si>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</si>
  <si>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</si>
  <si>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</si>
  <si>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</si>
  <si>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</si>
  <si>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</si>
  <si>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</si>
  <si>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</si>
  <si>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</si>
  <si>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</si>
  <si>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</si>
  <si>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</si>
  <si>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</si>
  <si>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</si>
  <si>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</si>
  <si>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</si>
  <si>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</si>
  <si>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</si>
  <si>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</si>
  <si>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</si>
  <si>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</si>
  <si>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</si>
  <si>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</si>
  <si>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</si>
  <si>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</si>
  <si>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</si>
  <si>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</si>
  <si>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</si>
  <si>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</si>
  <si>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</si>
  <si>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</si>
  <si>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</si>
  <si>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</si>
  <si>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</si>
  <si>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</si>
  <si>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</si>
  <si>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</si>
  <si>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</si>
  <si>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</si>
  <si>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</si>
  <si>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</si>
  <si>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</si>
  <si>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</si>
  <si>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</si>
  <si>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</si>
  <si>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</si>
  <si>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</si>
  <si>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</si>
  <si>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</si>
  <si>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</si>
  <si>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</si>
  <si>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</si>
  <si>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</si>
  <si>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</si>
  <si>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</si>
  <si>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</si>
  <si>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</si>
  <si>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</si>
  <si>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</si>
  <si>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</si>
  <si>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</si>
  <si>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</si>
  <si>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</si>
  <si>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</si>
  <si>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</si>
  <si>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</si>
  <si>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</si>
  <si>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</si>
  <si>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</si>
  <si>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</si>
  <si>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</si>
  <si>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</si>
  <si>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</si>
  <si>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</si>
  <si>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</si>
  <si>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</si>
  <si>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</si>
  <si>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</si>
  <si>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</si>
  <si>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</si>
  <si>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</si>
  <si>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</si>
  <si>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</si>
  <si>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</si>
  <si>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</si>
  <si>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</si>
  <si>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</si>
  <si>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</si>
  <si>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</si>
  <si>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</si>
  <si>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</si>
  <si>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</si>
  <si>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</si>
  <si>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</si>
  <si>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</si>
  <si>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</si>
  <si>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</si>
  <si>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</si>
  <si>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</si>
  <si>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Fleet management reports signed by the CFO</t>
  </si>
  <si>
    <t>Monthly Reports signed by the CFO</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</si>
  <si>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</si>
  <si>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</si>
  <si>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</si>
  <si>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</si>
  <si>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</si>
  <si>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</si>
  <si>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</si>
  <si>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</si>
  <si>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</si>
  <si>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Date of adoption of the 2025/2026 Final IDP</t>
  </si>
  <si>
    <t>SDBIP  2024/2025</t>
  </si>
  <si>
    <t>Number of monthly  Vat Reconciliations prepared and signed by the  CFO</t>
  </si>
  <si>
    <t>Reports on out of school youth trained through Skills development signed by the  MM and training registers</t>
  </si>
  <si>
    <t>Number of Performance Agreements Signed by Senior Managers</t>
  </si>
  <si>
    <t>Performance appraisal reports signed by the MM</t>
  </si>
  <si>
    <t>Mid -year Budget Report signed by the MM and proof of submission</t>
  </si>
  <si>
    <t>Reports signed by the MM on performance of service providers</t>
  </si>
  <si>
    <t xml:space="preserve">Quarterly reports signed and/or signed by the senior managers and/or line mangers  and pictures </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</si>
  <si>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</si>
  <si>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</si>
  <si>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</si>
  <si>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</si>
  <si>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 xml:space="preserve">Report signed by the senior manager and/or line manger and Register of Sports fields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</si>
  <si>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</si>
  <si>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</si>
  <si>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</si>
  <si>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</si>
  <si>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List of projects, Report signed by the senior manager and/or line manger and pictures</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</si>
  <si>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</si>
  <si>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</si>
  <si>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</si>
  <si>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</si>
  <si>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</si>
  <si>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</si>
  <si>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Reports on Service provider performance signed  by the manager</t>
  </si>
  <si>
    <t>Monthly Fuel reconciliation reports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</si>
  <si>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</si>
  <si>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</si>
  <si>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</si>
  <si>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</si>
  <si>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</si>
  <si>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</si>
  <si>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</si>
  <si>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</si>
  <si>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</si>
  <si>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</si>
  <si>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</si>
  <si>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</si>
  <si>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</si>
  <si>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</si>
  <si>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</si>
  <si>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</si>
  <si>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</si>
  <si>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PMS Report signed  by the Manager and Submission register</t>
  </si>
  <si>
    <t>Quarterly PMS Report signed by the MM and Council resolution</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</si>
  <si>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</si>
  <si>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</si>
  <si>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</si>
  <si>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 xml:space="preserve">Reports signed by the senior manager and/or line manager  on the Library outreach programmes implemented </t>
  </si>
  <si>
    <t xml:space="preserve">Reports on hours taken to repair the system, applications or network signed by the manager </t>
  </si>
  <si>
    <t xml:space="preserve">Report on the required time needed to provide customer support or help ticket signed by the manager </t>
  </si>
  <si>
    <t xml:space="preserve">Reports signed by the manager on ICT expenditure </t>
  </si>
  <si>
    <t xml:space="preserve">Attendance registers, pictures, and report signed by the manager on EAP and wellness initiatives implemented </t>
  </si>
  <si>
    <t>Report signed by the manager on implementation of file plan</t>
  </si>
  <si>
    <t xml:space="preserve">Appointment letters/Contracts of employment and report on intake of Interns signed by the manager </t>
  </si>
  <si>
    <t xml:space="preserve"> Reports signed by the manager on trainings for marginalised group</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</si>
  <si>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</si>
  <si>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</si>
  <si>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</si>
  <si>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</si>
  <si>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Budget Implementation Reports signed by the manager</t>
  </si>
  <si>
    <t>Number of quarterly performance report submitted to PMS unit.</t>
  </si>
  <si>
    <t>Council resolution and Oversight Report signed by the MM</t>
  </si>
  <si>
    <t>Oversight report signed by MM, Minutes and attendance register</t>
  </si>
  <si>
    <t>Draft Annual Report  signed by the MM and Council Resolution</t>
  </si>
  <si>
    <t xml:space="preserve">Report signed by the HOD  on Service provider performance </t>
  </si>
  <si>
    <t>Quarterly PMS Report signed by the HOD  and Submission register</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</si>
  <si>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</si>
  <si>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</si>
  <si>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</si>
  <si>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</si>
  <si>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</si>
  <si>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</si>
  <si>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</si>
  <si>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</si>
  <si>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</si>
  <si>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</si>
  <si>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</si>
  <si>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</si>
  <si>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</si>
  <si>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</si>
  <si>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</si>
  <si>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</si>
  <si>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Not completed.</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</si>
  <si>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</si>
  <si>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</si>
  <si>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</si>
  <si>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</si>
  <si>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</si>
  <si>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</si>
  <si>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</si>
  <si>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</si>
  <si>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</si>
  <si>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</si>
  <si>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</si>
  <si>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</si>
  <si>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</si>
  <si>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</si>
  <si>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</si>
  <si>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</si>
  <si>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</si>
  <si>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</si>
  <si>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</si>
  <si>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</si>
  <si>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</si>
  <si>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</si>
  <si>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</si>
  <si>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</si>
  <si>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</si>
  <si>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</si>
  <si>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</si>
  <si>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</si>
  <si>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</si>
  <si>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</si>
  <si>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</si>
  <si>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</si>
  <si>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</si>
  <si>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</si>
  <si>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</si>
  <si>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</si>
  <si>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R2,537,490.00</t>
  </si>
  <si>
    <t>R2,337,589.00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</si>
  <si>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</si>
  <si>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</si>
  <si>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</si>
  <si>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</si>
  <si>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</si>
  <si>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</si>
  <si>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</si>
  <si>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</si>
  <si>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</si>
  <si>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</si>
  <si>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</si>
  <si>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</si>
  <si>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Electrification of 160 households electrified by 30/06/2025 (number of connections)</t>
  </si>
  <si>
    <t>Electrification of 61 households electrified by 30/06/2025 (number of connections)</t>
  </si>
  <si>
    <t>Electrification of 143 households electrified by 30/06/2025 (number of connections)</t>
  </si>
  <si>
    <t>100% construction of Thimon Community Hall the project completed by 30/06/2025 (accumulative)</t>
  </si>
  <si>
    <t xml:space="preserve">100% of the Supply, delivery and Installation of Municipal Fencing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</si>
  <si>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</si>
  <si>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</si>
  <si>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</si>
  <si>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</si>
  <si>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</si>
  <si>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</si>
  <si>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</si>
  <si>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</si>
  <si>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</si>
  <si>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</si>
  <si>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</si>
  <si>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</si>
  <si>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</si>
  <si>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</si>
  <si>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</si>
  <si>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</si>
  <si>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</si>
  <si>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</si>
  <si>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</si>
  <si>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</si>
  <si>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</si>
  <si>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</si>
  <si>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</si>
  <si>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Risk passement is still work in progress and the plan will go to Council once the exercise is concluded.</t>
  </si>
  <si>
    <t>The meeting could not be convened due to unavailability of stakeholders as well as the IDP Roadshows</t>
  </si>
  <si>
    <t>The meetings will resume in Q3</t>
  </si>
  <si>
    <t>2 Meetings will be held in Q3</t>
  </si>
  <si>
    <t>BSD1.22</t>
  </si>
  <si>
    <t>R2,400.000</t>
  </si>
  <si>
    <t>R1,195,640</t>
  </si>
  <si>
    <t>Interruptions due to loadshedding</t>
  </si>
  <si>
    <t>R975,429.04</t>
  </si>
  <si>
    <t>3X Finance  
3X Corporate 
1X Community 
3X Infrastructure</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</si>
  <si>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</si>
  <si>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</si>
  <si>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</si>
  <si>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</si>
  <si>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</si>
  <si>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</si>
  <si>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</si>
  <si>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</si>
  <si>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</si>
  <si>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</si>
  <si>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BSD1.23</t>
  </si>
  <si>
    <t xml:space="preserve">Percentage of the construction of Imboyi Community Hall completed by 30/06/2025 (accumulative) </t>
  </si>
  <si>
    <t>Reduced numbers indicate a reduction in dependency on the municipality by indigent families.  This is good sign for the municipality.  As such the targets will be reviewed at the end of Q3.</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</si>
  <si>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</si>
  <si>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</si>
  <si>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</si>
  <si>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Late appointmet of Imboyi Hall which was meant to be implemented during the year was the reason for underspending. Delays on the project registration was the reason for starting the project SCM processes in Q3</t>
  </si>
  <si>
    <t>Service provider has been appointed and the contractor is on site for Imboyi Hall. Other MIG project challenges has been resolved which will also contribute positively in ensuring that MIG is spent 100% as at 30 June 2025.</t>
  </si>
  <si>
    <t>The municipality have enganed on ensuring that SMMEs are given an opportunity to trade with the municipality which increased the beneficiaries.</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</si>
  <si>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</si>
  <si>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</si>
  <si>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</si>
  <si>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</si>
  <si>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 BEC and BAC sitting of meetings during this period</t>
  </si>
  <si>
    <t>Mahlabathini Electrification: Number of household electrified but not energised (accumulative)by 30/06/2025</t>
  </si>
  <si>
    <t>Report signed by the HOD / Practical Completion Certificates and List of Beneficiaries</t>
  </si>
  <si>
    <t>Nkanyezini-Mboyi: Number of household electrified but not energised (accumulative) by 30/06/2025</t>
  </si>
  <si>
    <t>R4 522 665.37</t>
  </si>
  <si>
    <t>Electrification of 75 households electrified by 30/06/2025 (number of connections)</t>
  </si>
  <si>
    <t>R6195649.15</t>
  </si>
  <si>
    <t>R7 860771.74</t>
  </si>
  <si>
    <t>9 720 057.60</t>
  </si>
  <si>
    <t xml:space="preserve">Percentage of Makhokhoba Concrete access roads/bridge Phase 2 completed by 30/06/2025 (accumulative) </t>
  </si>
  <si>
    <t>R6 250 281.34</t>
  </si>
  <si>
    <t xml:space="preserve">Percentage  of  Maintenance of Gugulethu Creche in  Ward 5  completed by 30/06/2025 (accumulative) </t>
  </si>
  <si>
    <t xml:space="preserve">Percentage  of  maintenance of Njobokazi Creche in Ward 4  completed by 30/06/2025 (accumulative) </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</si>
  <si>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</si>
  <si>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</si>
  <si>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</si>
  <si>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</si>
  <si>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</si>
  <si>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</si>
  <si>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</si>
  <si>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</si>
  <si>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</si>
  <si>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</si>
  <si>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Report signed by the HOD  / Practical Completion Certificates, Technical Indicator Discriptor</t>
  </si>
  <si>
    <t xml:space="preserve">Consultants' reports, Certificate of Expenditure signed by KZN COGTA  </t>
  </si>
  <si>
    <t>R8 547 982.11</t>
  </si>
  <si>
    <t>R3 950 105.58</t>
  </si>
  <si>
    <t>Number of Monthly reports on Fixed Asset Register reconciliation developed and signed by the CFO</t>
  </si>
  <si>
    <t>Number of monthly fuel reconciliation reports developed and signed by the CFO</t>
  </si>
  <si>
    <t xml:space="preserve">Number of bids above R30 000 awarded to BBBEE level 1 companies </t>
  </si>
  <si>
    <t xml:space="preserve">Date of submission of the procurement plan to Portfolio Committee and the Provincial Treasury </t>
  </si>
  <si>
    <t>Number of days of  BEC meetings held  after closing date of an advert</t>
  </si>
  <si>
    <t>Number of days of  BAC meetings held  after the BEC processes</t>
  </si>
  <si>
    <t xml:space="preserve">Date of submission of the  AFS to the submitted to Auditor General </t>
  </si>
  <si>
    <t>To ensure compilation of a credible Annual Financial Statements for submission to  Auditor General</t>
  </si>
  <si>
    <t>Date of revenue enhancement strategy approval by Council</t>
  </si>
  <si>
    <t xml:space="preserve">To ensure revenue enhancement </t>
  </si>
  <si>
    <t xml:space="preserve"> Number of Age Analysis reports signed of by the CFO and submitted to Council</t>
  </si>
  <si>
    <t>Percentage of Debt collection</t>
  </si>
  <si>
    <t>Number of monthly bank reconciliation report signed by CFO</t>
  </si>
  <si>
    <t>Number of monthly Creditors Reconciliation and Age Analysis reports  signed by the  CFO</t>
  </si>
  <si>
    <t>Number of quarterly performance report signed by CFO and submitted to PMS unit.</t>
  </si>
  <si>
    <t>Number of days of  Appointments made  after the BAC processes</t>
  </si>
  <si>
    <t xml:space="preserve">Date of draft AFS review by Municipal Manager to ensure that the municipality receives unqualified report </t>
  </si>
  <si>
    <t>Date of Risk Policy submitted to council</t>
  </si>
  <si>
    <t>Date of review and approval of the Internal Audit Charter by Audit Committee</t>
  </si>
  <si>
    <t>Date of review and approval of the Performance and Audit Committee charter by Council</t>
  </si>
  <si>
    <t>Number of ward committee meetings held monthly in all seven wards</t>
  </si>
  <si>
    <t>Number of Public Meetings held in all seven wards</t>
  </si>
  <si>
    <t>Date of review and adoption of the Municipality's Communication Strategy</t>
  </si>
  <si>
    <t xml:space="preserve">Number of reports on the vacancies filled as per the staff regulations </t>
  </si>
  <si>
    <t>Reports signed by the senior manager and/or line manager and copy of the adverts</t>
  </si>
  <si>
    <t>Number of monthly leave reconciliation report signed by the senior manager and/or line manager</t>
  </si>
  <si>
    <t>Number of workshop/ trainings of employees on reviewed and new municipal policies</t>
  </si>
  <si>
    <t>Attendance registers and workshop/training reports signed by the senior manager and/or line manager and list of reviewed or new policies</t>
  </si>
  <si>
    <t>Consolidated staff attendance monthly reports signed by the senior manager and/or line manager on staff attendance</t>
  </si>
  <si>
    <t xml:space="preserve">Number of bi-annual Library outreach programmes implemented  </t>
  </si>
  <si>
    <t>Number of reports on training  implemented as per the WSP</t>
  </si>
  <si>
    <t>Date of submission of the WSP and the ATR to LGSETA</t>
  </si>
  <si>
    <t>Reports signed by the senior manager and/or line manager on the trainings implemented in the WSP and Copy WSP for 2024/2025</t>
  </si>
  <si>
    <t>Number of quarterly Health and Safety meetings held by the OHS Committee</t>
  </si>
  <si>
    <t>Number of reports on hours taken to repair the system , applications or network to full functionality following a failure signed by the manager and submitted to ICT Steering Committee</t>
  </si>
  <si>
    <t>Number of reports on hours required to resolve customer support or help ticket signed by the manager for submission to ICT steering committee.</t>
  </si>
  <si>
    <t>Number of reports on ICT expenditure costs digned by Senior manager and submitted to Corporate Services Portfolio Committee.</t>
  </si>
  <si>
    <t xml:space="preserve">Number of reports on EAP and wellness initiatives implemented signed by Senior Manager  </t>
  </si>
  <si>
    <t xml:space="preserve">Number of reports on municipal File Plan implementation developed and submitted to the Portfolio Committee </t>
  </si>
  <si>
    <t>Number of reports on intake of Interns developed signed by the Senior Manager</t>
  </si>
  <si>
    <t xml:space="preserve">To transform the municipality into a performance driven institution </t>
  </si>
  <si>
    <t>Reports signed  by the manager on security management and visitor's entry register</t>
  </si>
  <si>
    <t>Number of LED Forum meetings cooordinated and convened quarterly</t>
  </si>
  <si>
    <t>Number of SMME &amp; Cooperatives support and  training initiatives implemented quarterly</t>
  </si>
  <si>
    <t>Number of risk management Registers Submitted to Risk Management Committee on  progress made in addressing identified enterprise risks linked to Commuity Services</t>
  </si>
  <si>
    <t>Number of quarterly performance report on the Community Services quarterly performance in line with the SDBIP for 2025/2026.</t>
  </si>
  <si>
    <t>Report signed by the HOD  / Practical Completion Certificates, Technical Indicator Descriptor</t>
  </si>
  <si>
    <t>There were no adverts during this period</t>
  </si>
  <si>
    <t xml:space="preserve">Council Resolution  </t>
  </si>
  <si>
    <t>Mgwenya-Gulube Electrification Number of household electrified but not energised (accumulative) by 30/06/2025</t>
  </si>
  <si>
    <t>Maqongqo phase 03 Electrification Number of household electrified but not energised (accumulative) by 30/06/2025</t>
  </si>
  <si>
    <t>Njobokazi phase 05 ElectrificationNumber of household electrified but not energised (accumulative) by 30/06/2025</t>
  </si>
  <si>
    <t xml:space="preserve">100% of the construction of Maqongqo Taxi Rank completed by 30/06/2025 (accumulative) </t>
  </si>
  <si>
    <t xml:space="preserve">100% of the construction of  Makhokhoba Concrete access roads/bridge Phase 2 completed by 30/06/2025 (accumulative) </t>
  </si>
  <si>
    <t>100% of the Municipal Fencing completed by 30 June 2025 (accumulative)</t>
  </si>
  <si>
    <t>100% of maintenance of Njobokazi Creche in Ward 4 completed by 30/06/2025</t>
  </si>
  <si>
    <t>100% of maintenance of Gugulethu Creche completed by 30/06/2025</t>
  </si>
  <si>
    <t>0 days</t>
  </si>
  <si>
    <t xml:space="preserve">No report from the BEC </t>
  </si>
  <si>
    <t>To develop debt collection and payment incentives by Q1 for 2025/26.</t>
  </si>
  <si>
    <t>20 days</t>
  </si>
  <si>
    <t xml:space="preserve">DRAFT ANNUAL PERFORMANCE REPORT </t>
  </si>
  <si>
    <t xml:space="preserve"> 2024/2025</t>
  </si>
  <si>
    <t>MKHAMBATHINI MUNICIPALITY</t>
  </si>
  <si>
    <t>ANNUAL TARGET 2024/2025</t>
  </si>
  <si>
    <t>Was submit on the 28 November 2024</t>
  </si>
  <si>
    <t>29 May 2025 (Final adoption)</t>
  </si>
  <si>
    <t xml:space="preserve"> </t>
  </si>
  <si>
    <t>R976,820</t>
  </si>
  <si>
    <t>DOT instructed the municipality to halt learners bookings until Licence pro is aligned with Enatis</t>
  </si>
  <si>
    <t xml:space="preserve">Await DOT to send technicians to conduct alignment in Q1 of 2025/26 financial year </t>
  </si>
  <si>
    <t>R869.562</t>
  </si>
  <si>
    <t>Disfunctional Disability Forum</t>
  </si>
  <si>
    <t>Non achievement resulted from unavailability of Senior Citizens Coordinating structures in some wards</t>
  </si>
  <si>
    <t>The municipality together with DSD will ensure coordination through Community Based senior citizens service centres that are linked to DSD</t>
  </si>
  <si>
    <t>We need to reduce the number of war rooms to be 7 per quarter</t>
  </si>
  <si>
    <t xml:space="preserve">War room will be reduced to 7. </t>
  </si>
  <si>
    <t>Was due in Q3 and achieved in Q4</t>
  </si>
  <si>
    <t xml:space="preserve">The item was tabled at MANCO on 17 June 2025 and by then the EXCO agenda was already sent out hence the report was not tabled to council to receive a resolution for adoption </t>
  </si>
  <si>
    <t>The report will be tabled at Community services portfolio , EXCO and Council in August 2025 to get a resolution</t>
  </si>
  <si>
    <t>The municipality will convene a meeting with the current forum to ascertain the challenges and establish a way forward.</t>
  </si>
  <si>
    <t xml:space="preserve">The Municipality  closed bids in April 2025 ,this was done in order to control and maintain the budget for the 2024/25 financial year </t>
  </si>
  <si>
    <t xml:space="preserve">No quorum for BEC meeting </t>
  </si>
  <si>
    <t xml:space="preserve">The municipality will develop a year calendar for  the 2025 /26 FY meetings </t>
  </si>
  <si>
    <t xml:space="preserve">Reports signed  by the senior manager and/or line manager on waste removal and Billing reports        </t>
  </si>
  <si>
    <t>Number of community agricultural development initiatives supported quartely</t>
  </si>
  <si>
    <t>Workshop did not convene</t>
  </si>
  <si>
    <t>Workshop will be held on the 28 July 2025</t>
  </si>
  <si>
    <t>Will be sent to Council on the 31 July 20225</t>
  </si>
  <si>
    <t>Organogram was sent to COGTA for approval</t>
  </si>
  <si>
    <t>Contractor terminated</t>
  </si>
  <si>
    <t>Service provider terminated. In the process of identifiying the work to be done</t>
  </si>
  <si>
    <t>The contractor is not onsite.</t>
  </si>
  <si>
    <t>The delay is caused by the Roof Manufacturer</t>
  </si>
  <si>
    <t>Application for extention of time</t>
  </si>
  <si>
    <t xml:space="preserve"> Consequence  management.Termination letter was sent </t>
  </si>
  <si>
    <t xml:space="preserve"> Consequence  management will be taken </t>
  </si>
  <si>
    <t>R6 195 649.15</t>
  </si>
  <si>
    <t>Poor performance</t>
  </si>
  <si>
    <t>Late appointment of Imboyi Hall which was meant to be implemented during the year was the reason for underspending. Delays on the project registration was the reason for starting the project SCM processes in Q3</t>
  </si>
  <si>
    <t>Service provider terminated. In the process of identifying the work to be done</t>
  </si>
  <si>
    <t xml:space="preserve"> Consequence  management. Termination letter was sent </t>
  </si>
  <si>
    <t>Njobokazi phase 05 Electrification Number of household electrified but not energised (accumulative) by 30/06/2025</t>
  </si>
  <si>
    <t>Application for extension of time</t>
  </si>
  <si>
    <t>Number of reports on ICT expenditure costs dinged by Senior manager and submitted to Corporate Services Portfolio Committee.</t>
  </si>
  <si>
    <t>Number of community agricultural development initiatives supported quarterly</t>
  </si>
  <si>
    <t>Number of LED Forum meetings coordinated and convened quarterly</t>
  </si>
  <si>
    <t>Dysfunctional Disability Forum</t>
  </si>
  <si>
    <t>The municipality have engaged on ensuring that SMMEs are given an opportunity to trade with the municipality which increased the beneficiaries.</t>
  </si>
  <si>
    <t xml:space="preserve">The Municipality  close bids in April 2025 ,this was done in order to control and maintain the budget for 2024/25 financial year </t>
  </si>
  <si>
    <t>Number of risk management Registers Submitted to Risk Management Committee on  progress made in addressing identified enterprise risks linked to Community Services</t>
  </si>
  <si>
    <t xml:space="preserve">Reduced numbers indicate a reduction in dependency on the municipality by indigent families.  This is good sign for the municipality. </t>
  </si>
  <si>
    <t>R2,337,589.30</t>
  </si>
  <si>
    <t>37 Portfolio meetings held
11 X Finance  
11 X Corporate 
4 X Community 
11 X Infrastructure</t>
  </si>
  <si>
    <t>4 X MPAC 
5 X LLF</t>
  </si>
  <si>
    <t>27 March 2025 (Draft Adoption) 
29 May 2025 (Final adoption)</t>
  </si>
  <si>
    <t>Calender of meetings will be sent to the committee in Q1 of 2025/2026</t>
  </si>
  <si>
    <t>29 November  2025
29 April 2025</t>
  </si>
  <si>
    <t>The Risk assement is still work in progress and the plan will go to Council once the exercise is concluded.</t>
  </si>
  <si>
    <t xml:space="preserve">Youth Council did not sit due to the unavialibility of members </t>
  </si>
  <si>
    <t>The Youth Council will be held in Q2 of the 2025/2026 FY to approve the Youth Strategy/Plan</t>
  </si>
  <si>
    <t>The meetings  resumed in Q3</t>
  </si>
  <si>
    <t>The Risk passement was still work in progress and the plan went to Council once the exercise was concluded.</t>
  </si>
  <si>
    <t>Was submit on the 29 November 2024 and 29 April 2025</t>
  </si>
  <si>
    <t>Meeting had been scheduled for Q4 (15 April 2025)</t>
  </si>
  <si>
    <t xml:space="preserve">No report from the BEC as the BEC did not sit due to no qourum </t>
  </si>
  <si>
    <t>Risk workshop did not convene</t>
  </si>
  <si>
    <t>The Risk Workshop will be held on the 28 July 2025</t>
  </si>
  <si>
    <t>29 May 2025</t>
  </si>
  <si>
    <t>Calender of meetings will be circulated to the committee members in the 2025/2026 FY</t>
  </si>
  <si>
    <t>The structure was withdrawn from the EXCO &amp; Council Agenda due to the request from the KZN COGTA to delay the approval with the aim of finalising the comments from the MEC.</t>
  </si>
  <si>
    <t>The item will be tabled in July 2025 after considering the comments from MEC in line with Staff Regulations.</t>
  </si>
  <si>
    <t>The strategy is not in place and review could not happen. The dysfunctionality of Youth council contributed</t>
  </si>
  <si>
    <t>The municipality will develop the youth strategy in 2025/26 Financial Year before end of Q2.</t>
  </si>
  <si>
    <t xml:space="preserve">The Municipality  close bids in April 2025 ,this was done in order to control and maintane the budget for the 2024/25 financial year </t>
  </si>
  <si>
    <t xml:space="preserve">The municipality requsted an assistance from Provincial Treasury to conduct the Risk workshop unfortunately the department was not available to assist. </t>
  </si>
  <si>
    <t xml:space="preserve">The mununicipality will conduct the Risk workshop internally in July 2025. </t>
  </si>
  <si>
    <t xml:space="preserve">Some ward councillors implemented a strategy of conducting meetings per Voting District whuch resulted to over achievement of the target. </t>
  </si>
  <si>
    <t>MID TERM 2024/2025</t>
  </si>
  <si>
    <t>No report from the BEC as there were no BAC meetings held</t>
  </si>
  <si>
    <t>Ezinembeni Electrification: Number of household electrified but not energised (accumulative) by 30/06/2025</t>
  </si>
  <si>
    <t>R10 177 215.60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</si>
</sst>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00008"/>
      <name val="Arial Narrow"/>
      <family val="2"/>
    </font>
    <font>
      <sz val="16"/>
      <color theme="1"/>
      <name val="Calibri"/>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EE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95">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2"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4"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5"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7"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7" borderId="1" xfId="0" applyFont="1" applyFill="1" applyBorder="1" applyAlignment="1">
      <alignment horizontal="center" vertical="center" wrapText="1" readingOrder="1"/>
    </xf>
    <xf numFmtId="0" fontId="17" fillId="13" borderId="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readingOrder="1"/>
    </xf>
    <xf numFmtId="15" fontId="17" fillId="13" borderId="1" xfId="0" applyNumberFormat="1"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7" borderId="1" xfId="0" applyNumberFormat="1" applyFont="1" applyFill="1" applyBorder="1" applyAlignment="1">
      <alignment horizontal="center" vertical="center" wrapText="1" readingOrder="1"/>
    </xf>
    <xf numFmtId="0" fontId="17" fillId="17" borderId="6" xfId="0"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8" borderId="1" xfId="0" applyFont="1" applyFill="1" applyBorder="1" applyAlignment="1">
      <alignment horizontal="center"/>
    </xf>
    <xf numFmtId="0" fontId="6" fillId="18" borderId="1" xfId="0" applyFont="1" applyFill="1" applyBorder="1" applyAlignment="1">
      <alignment horizontal="center"/>
    </xf>
    <xf numFmtId="6" fontId="23" fillId="17"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9" fontId="17" fillId="11" borderId="6" xfId="0" applyNumberFormat="1" applyFont="1" applyFill="1" applyBorder="1" applyAlignment="1">
      <alignment horizontal="center"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7" fillId="13" borderId="4" xfId="0" applyFont="1" applyFill="1" applyBorder="1" applyAlignment="1">
      <alignment horizontal="center" vertical="center" wrapText="1"/>
    </xf>
    <xf numFmtId="0" fontId="3" fillId="0" borderId="1" xfId="0" applyFont="1" applyBorder="1" applyAlignment="1">
      <alignment horizontal="center"/>
    </xf>
    <xf numFmtId="0" fontId="6" fillId="0" borderId="1" xfId="0" applyFont="1" applyBorder="1" applyAlignment="1">
      <alignment horizontal="center"/>
    </xf>
    <xf numFmtId="9" fontId="20" fillId="13" borderId="1" xfId="0" applyNumberFormat="1" applyFont="1" applyFill="1" applyBorder="1" applyAlignment="1">
      <alignment horizontal="center" vertical="center" wrapText="1"/>
    </xf>
    <xf numFmtId="9" fontId="20" fillId="13" borderId="4" xfId="0" applyNumberFormat="1" applyFont="1" applyFill="1" applyBorder="1" applyAlignment="1">
      <alignment horizontal="center" vertical="center" wrapText="1"/>
    </xf>
    <xf numFmtId="9" fontId="17" fillId="13" borderId="6" xfId="0" applyNumberFormat="1" applyFont="1" applyFill="1" applyBorder="1" applyAlignment="1">
      <alignment horizontal="center" vertical="center" wrapText="1"/>
    </xf>
    <xf numFmtId="0" fontId="17" fillId="13" borderId="6" xfId="0" applyFont="1" applyFill="1" applyBorder="1" applyAlignment="1">
      <alignment horizontal="center" vertical="center" wrapText="1" readingOrder="1"/>
    </xf>
    <xf numFmtId="1" fontId="17" fillId="13" borderId="6" xfId="0" applyNumberFormat="1" applyFont="1" applyFill="1" applyBorder="1" applyAlignment="1">
      <alignment horizontal="center" vertical="center" wrapText="1" readingOrder="1"/>
    </xf>
    <xf numFmtId="15" fontId="17" fillId="13" borderId="6" xfId="0" applyNumberFormat="1" applyFont="1" applyFill="1" applyBorder="1" applyAlignment="1">
      <alignment horizontal="center" vertical="center" wrapText="1"/>
    </xf>
    <xf numFmtId="49" fontId="17" fillId="13" borderId="6" xfId="0" applyNumberFormat="1" applyFont="1" applyFill="1" applyBorder="1" applyAlignment="1">
      <alignment horizontal="center" vertical="center" wrapText="1"/>
    </xf>
    <xf numFmtId="49" fontId="17" fillId="13" borderId="1" xfId="0" applyNumberFormat="1" applyFont="1" applyFill="1" applyBorder="1" applyAlignment="1">
      <alignment horizontal="center" vertical="center" wrapText="1"/>
    </xf>
    <xf numFmtId="15" fontId="17" fillId="13" borderId="1" xfId="0" applyNumberFormat="1" applyFont="1" applyFill="1" applyBorder="1" applyAlignment="1">
      <alignment horizontal="center" vertical="center" wrapText="1"/>
    </xf>
    <xf numFmtId="0" fontId="17" fillId="13" borderId="4" xfId="0" applyFont="1" applyFill="1" applyBorder="1" applyAlignment="1">
      <alignment horizontal="center" vertical="center" wrapText="1"/>
    </xf>
    <xf numFmtId="1" fontId="17" fillId="13" borderId="4" xfId="0" applyNumberFormat="1" applyFont="1" applyFill="1" applyBorder="1" applyAlignment="1">
      <alignment horizontal="center" vertical="center" wrapText="1"/>
    </xf>
    <xf numFmtId="0" fontId="17" fillId="13" borderId="2" xfId="0" applyFont="1" applyFill="1" applyBorder="1" applyAlignment="1">
      <alignment horizontal="center" vertical="center" wrapText="1"/>
    </xf>
    <xf numFmtId="15" fontId="17" fillId="13" borderId="4"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16" xfId="0" applyFont="1" applyFill="1" applyBorder="1" applyAlignment="1">
      <alignment horizontal="center" vertical="center" wrapText="1"/>
    </xf>
    <xf numFmtId="20" fontId="17" fillId="13" borderId="1" xfId="0" applyNumberFormat="1" applyFont="1" applyFill="1" applyBorder="1" applyAlignment="1">
      <alignment horizontal="center" vertical="center" wrapText="1"/>
    </xf>
    <xf numFmtId="0" fontId="17" fillId="13" borderId="1" xfId="0" quotePrefix="1" applyFont="1" applyFill="1" applyBorder="1" applyAlignment="1">
      <alignment horizontal="center" vertical="center" wrapText="1"/>
    </xf>
    <xf numFmtId="15" fontId="23" fillId="13"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xf>
    <xf numFmtId="0" fontId="17" fillId="13" borderId="1" xfId="0" applyFont="1" applyFill="1" applyBorder="1" applyAlignment="1">
      <alignment horizontal="left" vertical="center" wrapText="1" indent="2"/>
    </xf>
    <xf numFmtId="0" fontId="17" fillId="13" borderId="1" xfId="0" applyFont="1" applyFill="1" applyBorder="1" applyAlignment="1">
      <alignment horizontal="center" vertical="center"/>
    </xf>
    <xf numFmtId="1" fontId="17" fillId="2" borderId="2" xfId="0" applyNumberFormat="1" applyFont="1" applyFill="1" applyBorder="1" applyAlignment="1">
      <alignment horizontal="center" vertical="center" wrapText="1" readingOrder="1"/>
    </xf>
    <xf numFmtId="0" fontId="17" fillId="16" borderId="14" xfId="0" applyFont="1" applyFill="1" applyBorder="1" applyAlignment="1">
      <alignment horizontal="center" vertical="center" wrapText="1"/>
    </xf>
    <xf numFmtId="0" fontId="17" fillId="2" borderId="2" xfId="0" applyFont="1" applyFill="1" applyBorder="1" applyAlignment="1">
      <alignment horizontal="center" vertical="center" wrapText="1" readingOrder="1"/>
    </xf>
    <xf numFmtId="0" fontId="17" fillId="10" borderId="14" xfId="0" applyFont="1" applyFill="1" applyBorder="1" applyAlignment="1">
      <alignment horizontal="center" vertical="center" wrapText="1"/>
    </xf>
    <xf numFmtId="0" fontId="17" fillId="10" borderId="2" xfId="0" applyFont="1" applyFill="1" applyBorder="1" applyAlignment="1">
      <alignment horizontal="center" vertical="center" wrapText="1" readingOrder="1"/>
    </xf>
    <xf numFmtId="49" fontId="23" fillId="0" borderId="1" xfId="0" applyNumberFormat="1" applyFont="1" applyBorder="1" applyAlignment="1">
      <alignment horizontal="center" vertical="center"/>
    </xf>
    <xf numFmtId="1" fontId="17" fillId="2" borderId="5" xfId="0" applyNumberFormat="1" applyFont="1" applyFill="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2" borderId="4" xfId="0" applyFont="1" applyFill="1" applyBorder="1" applyAlignment="1">
      <alignment horizontal="center" vertical="center" wrapText="1"/>
    </xf>
    <xf numFmtId="0" fontId="17" fillId="19" borderId="1" xfId="0" applyFont="1" applyFill="1" applyBorder="1" applyAlignment="1">
      <alignment horizontal="center" vertical="center" wrapText="1" readingOrder="1"/>
    </xf>
    <xf numFmtId="15" fontId="17" fillId="19"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1" fontId="17" fillId="1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quotePrefix="1" applyFont="1" applyBorder="1" applyAlignment="1">
      <alignment horizontal="center" vertical="center" wrapText="1"/>
    </xf>
    <xf numFmtId="1" fontId="17" fillId="13" borderId="1" xfId="0" applyNumberFormat="1" applyFont="1" applyFill="1" applyBorder="1" applyAlignment="1">
      <alignment horizontal="center" vertical="center" wrapText="1" readingOrder="1"/>
    </xf>
    <xf numFmtId="0" fontId="23" fillId="13" borderId="4" xfId="0" applyFont="1" applyFill="1" applyBorder="1" applyAlignment="1">
      <alignment horizontal="center" vertical="center" wrapText="1"/>
    </xf>
    <xf numFmtId="0" fontId="17" fillId="13" borderId="5" xfId="0" applyFont="1" applyFill="1" applyBorder="1" applyAlignment="1">
      <alignment horizontal="center" vertical="center" wrapText="1" readingOrder="1"/>
    </xf>
    <xf numFmtId="0" fontId="17" fillId="13" borderId="4" xfId="0" applyFont="1" applyFill="1" applyBorder="1" applyAlignment="1">
      <alignment horizontal="center" vertical="center"/>
    </xf>
    <xf numFmtId="0" fontId="31" fillId="13" borderId="1" xfId="0" applyFont="1" applyFill="1" applyBorder="1" applyAlignment="1">
      <alignment horizontal="center" vertical="center" wrapText="1" readingOrder="1"/>
    </xf>
    <xf numFmtId="6" fontId="23" fillId="13" borderId="1" xfId="0" applyNumberFormat="1" applyFont="1" applyFill="1" applyBorder="1" applyAlignment="1">
      <alignment horizontal="center" vertical="center"/>
    </xf>
    <xf numFmtId="6" fontId="23" fillId="13" borderId="1" xfId="0" applyNumberFormat="1" applyFont="1" applyFill="1" applyBorder="1" applyAlignment="1">
      <alignment horizontal="center" vertical="center" wrapText="1"/>
    </xf>
    <xf numFmtId="8" fontId="23" fillId="13" borderId="1" xfId="0" applyNumberFormat="1" applyFont="1" applyFill="1" applyBorder="1" applyAlignment="1">
      <alignment horizontal="center" vertical="center"/>
    </xf>
    <xf numFmtId="0" fontId="17" fillId="13" borderId="12"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21" fillId="13" borderId="1" xfId="0" applyFont="1" applyFill="1" applyBorder="1" applyAlignment="1">
      <alignment horizontal="center" vertical="center" wrapText="1"/>
    </xf>
    <xf numFmtId="9" fontId="37" fillId="0" borderId="0" xfId="3" applyFont="1"/>
    <xf numFmtId="9" fontId="0" fillId="0" borderId="0" xfId="3" applyFont="1"/>
    <xf numFmtId="9" fontId="7" fillId="0" borderId="0" xfId="3" applyFont="1" applyAlignment="1">
      <alignment vertical="center"/>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6" fillId="5" borderId="1"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7" borderId="6" xfId="0" applyFont="1" applyFill="1" applyBorder="1" applyAlignment="1">
      <alignment horizontal="center" vertical="center" textRotation="90" wrapText="1"/>
    </xf>
    <xf numFmtId="0" fontId="26" fillId="7" borderId="1"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4" fillId="5" borderId="1"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3" borderId="4" xfId="0" applyFont="1" applyFill="1" applyBorder="1" applyAlignment="1">
      <alignment horizontal="center" vertical="center" textRotation="90" wrapText="1"/>
    </xf>
    <xf numFmtId="0" fontId="24" fillId="13" borderId="5" xfId="0" applyFont="1" applyFill="1" applyBorder="1" applyAlignment="1">
      <alignment horizontal="center" vertical="center" textRotation="90" wrapText="1"/>
    </xf>
    <xf numFmtId="0" fontId="24" fillId="13"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17" fillId="3" borderId="5" xfId="0" applyFont="1" applyFill="1" applyBorder="1" applyAlignment="1">
      <alignment horizontal="center" vertical="center" wrapText="1"/>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24" fillId="4" borderId="1" xfId="0" applyFont="1" applyFill="1" applyBorder="1" applyAlignment="1">
      <alignment horizontal="center" vertical="center" textRotation="90"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24" fillId="4" borderId="1" xfId="0" applyFont="1" applyFill="1" applyBorder="1" applyAlignment="1">
      <alignment horizontal="center" vertical="center" textRotation="90"/>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7" xfId="0" applyFont="1" applyBorder="1" applyAlignment="1">
      <alignment horizontal="center" vertical="center"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26" fillId="6" borderId="1" xfId="0" applyFont="1" applyFill="1" applyBorder="1" applyAlignment="1">
      <alignment vertical="center" textRotation="90" wrapText="1"/>
    </xf>
    <xf numFmtId="0" fontId="7" fillId="16" borderId="4"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6" xfId="0" applyFont="1" applyBorder="1" applyAlignment="1">
      <alignment horizontal="left" vertical="center"/>
    </xf>
    <xf numFmtId="0" fontId="17"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23"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 fontId="17" fillId="0" borderId="2"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24" fillId="0" borderId="1" xfId="0" applyFont="1" applyBorder="1" applyAlignment="1">
      <alignment horizontal="center" vertical="center"/>
    </xf>
    <xf numFmtId="0" fontId="17" fillId="0" borderId="0" xfId="0" applyFont="1" applyAlignment="1">
      <alignment horizontal="center" vertical="center" wrapText="1"/>
    </xf>
    <xf numFmtId="4" fontId="18" fillId="0" borderId="5" xfId="0" applyNumberFormat="1" applyFont="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3" borderId="4"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1" fontId="17" fillId="13" borderId="2" xfId="0" applyNumberFormat="1" applyFont="1" applyFill="1" applyBorder="1" applyAlignment="1">
      <alignment horizontal="center" vertical="center" wrapText="1"/>
    </xf>
    <xf numFmtId="1" fontId="17" fillId="13" borderId="3" xfId="0" applyNumberFormat="1" applyFont="1" applyFill="1" applyBorder="1" applyAlignment="1">
      <alignment horizontal="center"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0" fontId="17" fillId="6" borderId="18" xfId="0" applyFont="1" applyFill="1" applyBorder="1" applyAlignment="1">
      <alignment vertical="center" textRotation="90"/>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000008"/>
      <color rgb="FFFFFF66"/>
      <color rgb="FFFFFFCC"/>
      <color rgb="FF0808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4"/>
  <sheetViews>
    <sheetView zoomScale="90" zoomScaleNormal="90" workbookViewId="0">
      <selection activeCell="D15" sqref="D15"/>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5" t="s">
        <v>0</v>
      </c>
    </row>
    <row r="4" spans="2:8" x14ac:dyDescent="0.45">
      <c r="B4" s="5"/>
      <c r="C4" s="6" t="s">
        <v>1</v>
      </c>
      <c r="D4" s="6" t="s">
        <v>2</v>
      </c>
      <c r="E4" s="6" t="s">
        <v>3</v>
      </c>
      <c r="F4" s="6" t="s">
        <v>4</v>
      </c>
      <c r="G4" s="6" t="s">
        <v>5</v>
      </c>
      <c r="H4" s="7" t="s">
        <v>6</v>
      </c>
    </row>
    <row r="5" spans="2:8" x14ac:dyDescent="0.45">
      <c r="B5" s="3" t="s">
        <v>8</v>
      </c>
      <c r="C5" s="4">
        <v>2</v>
      </c>
      <c r="D5" s="4">
        <v>14</v>
      </c>
      <c r="E5" s="4">
        <v>8</v>
      </c>
      <c r="F5" s="4">
        <v>0</v>
      </c>
      <c r="G5" s="4">
        <v>0</v>
      </c>
      <c r="H5" s="8">
        <f t="shared" ref="H5" si="0">SUM(C5:G5)</f>
        <v>24</v>
      </c>
    </row>
    <row r="6" spans="2:8" x14ac:dyDescent="0.45">
      <c r="B6" s="3" t="s">
        <v>7</v>
      </c>
      <c r="C6" s="4">
        <v>3</v>
      </c>
      <c r="D6" s="4">
        <v>0</v>
      </c>
      <c r="E6" s="4">
        <v>3</v>
      </c>
      <c r="F6" s="4">
        <v>4</v>
      </c>
      <c r="G6" s="4">
        <v>17</v>
      </c>
      <c r="H6" s="8">
        <f t="shared" ref="H6:H11" si="1">SUM(C6:G6)</f>
        <v>27</v>
      </c>
    </row>
    <row r="7" spans="2:8" x14ac:dyDescent="0.45">
      <c r="B7" s="3" t="s">
        <v>9</v>
      </c>
      <c r="C7" s="4">
        <v>2</v>
      </c>
      <c r="D7" s="4">
        <v>0</v>
      </c>
      <c r="E7" s="4">
        <v>14</v>
      </c>
      <c r="F7" s="4">
        <v>1</v>
      </c>
      <c r="G7" s="4">
        <v>0</v>
      </c>
      <c r="H7" s="8">
        <f t="shared" si="1"/>
        <v>17</v>
      </c>
    </row>
    <row r="8" spans="2:8" x14ac:dyDescent="0.45">
      <c r="B8" s="3" t="s">
        <v>10</v>
      </c>
      <c r="C8" s="4">
        <v>3</v>
      </c>
      <c r="D8" s="4">
        <v>3</v>
      </c>
      <c r="E8" s="4">
        <v>1</v>
      </c>
      <c r="F8" s="4">
        <v>20</v>
      </c>
      <c r="G8" s="4">
        <v>4</v>
      </c>
      <c r="H8" s="8">
        <f t="shared" si="1"/>
        <v>31</v>
      </c>
    </row>
    <row r="9" spans="2:8" x14ac:dyDescent="0.45">
      <c r="B9" s="3" t="s">
        <v>11</v>
      </c>
      <c r="C9" s="4">
        <v>22</v>
      </c>
      <c r="D9" s="4">
        <v>3</v>
      </c>
      <c r="E9" s="4">
        <v>3</v>
      </c>
      <c r="F9" s="4">
        <v>4</v>
      </c>
      <c r="G9" s="4">
        <v>7</v>
      </c>
      <c r="H9" s="8">
        <f t="shared" si="1"/>
        <v>39</v>
      </c>
    </row>
    <row r="10" spans="2:8" x14ac:dyDescent="0.45">
      <c r="B10" s="3" t="s">
        <v>12</v>
      </c>
      <c r="C10" s="4">
        <v>3</v>
      </c>
      <c r="D10" s="4">
        <v>3</v>
      </c>
      <c r="E10" s="4">
        <v>3</v>
      </c>
      <c r="F10" s="4">
        <v>2</v>
      </c>
      <c r="G10" s="4">
        <v>2</v>
      </c>
      <c r="H10" s="8">
        <f t="shared" si="1"/>
        <v>13</v>
      </c>
    </row>
    <row r="11" spans="2:8" x14ac:dyDescent="0.45">
      <c r="B11" s="3"/>
      <c r="C11" s="315">
        <f>SUM(C5:C10)</f>
        <v>35</v>
      </c>
      <c r="D11" s="315">
        <f>SUM(D5:D10)</f>
        <v>23</v>
      </c>
      <c r="E11" s="315">
        <f>SUM(E5:E10)</f>
        <v>32</v>
      </c>
      <c r="F11" s="315">
        <f>SUM(F5:F10)</f>
        <v>31</v>
      </c>
      <c r="G11" s="315">
        <f>SUM(G5:G10)</f>
        <v>30</v>
      </c>
      <c r="H11" s="316">
        <f t="shared" si="1"/>
        <v>151</v>
      </c>
    </row>
    <row r="14" spans="2:8" x14ac:dyDescent="0.45">
      <c r="D14" s="367">
        <f>16/23</f>
        <v>0.69565217391304346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69" t="s">
        <v>13</v>
      </c>
      <c r="B1" s="369"/>
      <c r="C1" s="369"/>
      <c r="D1" s="369"/>
      <c r="E1" s="369"/>
      <c r="F1" s="369"/>
      <c r="G1" s="369"/>
      <c r="H1" s="369"/>
      <c r="I1" s="369"/>
      <c r="J1" s="369"/>
      <c r="K1" s="369"/>
      <c r="L1" s="369"/>
      <c r="M1" s="369"/>
      <c r="N1" s="369"/>
      <c r="O1" s="369"/>
      <c r="P1" s="369"/>
      <c r="Q1" s="369"/>
      <c r="R1" s="369"/>
      <c r="S1" s="369"/>
      <c r="T1" s="369"/>
      <c r="U1" s="369"/>
      <c r="V1" s="369"/>
    </row>
    <row r="2" spans="1:22" ht="43.15" customHeight="1" x14ac:dyDescent="0.45">
      <c r="A2" s="370" t="s">
        <v>14</v>
      </c>
      <c r="B2" s="371"/>
      <c r="C2" s="371"/>
      <c r="D2" s="371"/>
      <c r="E2" s="371"/>
      <c r="F2" s="371"/>
      <c r="G2" s="371"/>
      <c r="H2" s="371"/>
      <c r="I2" s="371"/>
      <c r="J2" s="371"/>
      <c r="K2" s="371"/>
      <c r="L2" s="371"/>
      <c r="M2" s="371"/>
      <c r="N2" s="371"/>
      <c r="O2" s="371"/>
      <c r="P2" s="371"/>
      <c r="Q2" s="371"/>
      <c r="R2" s="371"/>
      <c r="S2" s="371"/>
      <c r="T2" s="371"/>
      <c r="U2" s="371"/>
      <c r="V2" s="371"/>
    </row>
    <row r="3" spans="1:22" ht="43.15" customHeight="1" x14ac:dyDescent="0.45">
      <c r="A3" s="371" t="s">
        <v>15</v>
      </c>
      <c r="B3" s="371"/>
      <c r="C3" s="371"/>
      <c r="D3" s="371"/>
      <c r="E3" s="371"/>
      <c r="F3" s="371"/>
      <c r="G3" s="371"/>
      <c r="H3" s="371"/>
      <c r="I3" s="371"/>
      <c r="J3" s="371"/>
      <c r="K3" s="371"/>
      <c r="L3" s="371"/>
      <c r="M3" s="371"/>
      <c r="N3" s="371"/>
      <c r="O3" s="371"/>
      <c r="P3" s="371"/>
      <c r="Q3" s="371"/>
      <c r="R3" s="371"/>
      <c r="S3" s="371"/>
      <c r="T3" s="371"/>
      <c r="U3" s="371"/>
      <c r="V3" s="371"/>
    </row>
    <row r="4" spans="1:22" ht="60" customHeight="1" x14ac:dyDescent="0.45">
      <c r="A4" s="372" t="s">
        <v>573</v>
      </c>
      <c r="B4" s="373"/>
      <c r="C4" s="373"/>
      <c r="D4" s="374"/>
      <c r="E4" s="378" t="s">
        <v>767</v>
      </c>
      <c r="F4" s="379"/>
      <c r="G4" s="380" t="s">
        <v>587</v>
      </c>
      <c r="H4" s="382" t="s">
        <v>584</v>
      </c>
      <c r="I4" s="382" t="s">
        <v>585</v>
      </c>
      <c r="J4" s="383" t="s">
        <v>586</v>
      </c>
      <c r="K4" s="380" t="s">
        <v>16</v>
      </c>
      <c r="L4" s="100" t="s">
        <v>17</v>
      </c>
      <c r="M4" s="110" t="s">
        <v>742</v>
      </c>
      <c r="N4" s="110" t="s">
        <v>18</v>
      </c>
      <c r="O4" s="17" t="s">
        <v>19</v>
      </c>
      <c r="P4" s="17" t="s">
        <v>20</v>
      </c>
      <c r="Q4" s="17" t="s">
        <v>21</v>
      </c>
      <c r="R4" s="14" t="s">
        <v>22</v>
      </c>
      <c r="S4" s="382" t="s">
        <v>23</v>
      </c>
      <c r="T4" s="382" t="s">
        <v>24</v>
      </c>
      <c r="U4" s="382" t="s">
        <v>25</v>
      </c>
      <c r="V4" s="382" t="s">
        <v>26</v>
      </c>
    </row>
    <row r="5" spans="1:22" ht="43.9" customHeight="1" x14ac:dyDescent="0.45">
      <c r="A5" s="375"/>
      <c r="B5" s="376"/>
      <c r="C5" s="376"/>
      <c r="D5" s="377"/>
      <c r="E5" s="146" t="s">
        <v>27</v>
      </c>
      <c r="F5" s="146" t="s">
        <v>28</v>
      </c>
      <c r="G5" s="381"/>
      <c r="H5" s="382"/>
      <c r="I5" s="382"/>
      <c r="J5" s="383"/>
      <c r="K5" s="381"/>
      <c r="L5" s="384" t="s">
        <v>29</v>
      </c>
      <c r="M5" s="385"/>
      <c r="N5" s="146" t="s">
        <v>30</v>
      </c>
      <c r="O5" s="146" t="s">
        <v>31</v>
      </c>
      <c r="P5" s="146" t="s">
        <v>31</v>
      </c>
      <c r="Q5" s="146" t="s">
        <v>31</v>
      </c>
      <c r="R5" s="146" t="s">
        <v>31</v>
      </c>
      <c r="S5" s="382"/>
      <c r="T5" s="382"/>
      <c r="U5" s="382"/>
      <c r="V5" s="382"/>
    </row>
    <row r="6" spans="1:22" ht="85.9" customHeight="1" x14ac:dyDescent="0.45">
      <c r="A6" s="386" t="s">
        <v>580</v>
      </c>
      <c r="B6" s="387" t="s">
        <v>33</v>
      </c>
      <c r="C6" s="387" t="s">
        <v>34</v>
      </c>
      <c r="D6" s="387" t="s">
        <v>575</v>
      </c>
      <c r="E6" s="390" t="s">
        <v>35</v>
      </c>
      <c r="F6" s="396" t="s">
        <v>36</v>
      </c>
      <c r="G6" s="106" t="s">
        <v>588</v>
      </c>
      <c r="H6" s="397" t="s">
        <v>37</v>
      </c>
      <c r="I6" s="145" t="s">
        <v>38</v>
      </c>
      <c r="J6" s="156" t="s">
        <v>39</v>
      </c>
      <c r="K6" s="230">
        <v>1</v>
      </c>
      <c r="L6" s="231">
        <v>1</v>
      </c>
      <c r="M6" s="131" t="s">
        <v>58</v>
      </c>
      <c r="N6" s="157">
        <v>1</v>
      </c>
      <c r="O6" s="158">
        <v>0.25</v>
      </c>
      <c r="P6" s="158">
        <v>0.5</v>
      </c>
      <c r="Q6" s="158">
        <v>0.75</v>
      </c>
      <c r="R6" s="158">
        <v>1</v>
      </c>
      <c r="S6" s="107" t="s">
        <v>42</v>
      </c>
      <c r="T6" s="156" t="s">
        <v>43</v>
      </c>
      <c r="U6" s="111" t="s">
        <v>44</v>
      </c>
      <c r="V6" s="102" t="s">
        <v>45</v>
      </c>
    </row>
    <row r="7" spans="1:22" ht="85.9" customHeight="1" x14ac:dyDescent="0.45">
      <c r="A7" s="386"/>
      <c r="B7" s="388"/>
      <c r="C7" s="388"/>
      <c r="D7" s="388"/>
      <c r="E7" s="391"/>
      <c r="F7" s="396"/>
      <c r="G7" s="106" t="s">
        <v>589</v>
      </c>
      <c r="H7" s="397"/>
      <c r="I7" s="145" t="s">
        <v>46</v>
      </c>
      <c r="J7" s="156" t="s">
        <v>47</v>
      </c>
      <c r="K7" s="230">
        <v>1</v>
      </c>
      <c r="L7" s="231">
        <v>1</v>
      </c>
      <c r="M7" s="131" t="s">
        <v>58</v>
      </c>
      <c r="N7" s="157">
        <v>1</v>
      </c>
      <c r="O7" s="158">
        <v>0.25</v>
      </c>
      <c r="P7" s="158">
        <v>0.5</v>
      </c>
      <c r="Q7" s="158">
        <v>0.75</v>
      </c>
      <c r="R7" s="158">
        <v>1</v>
      </c>
      <c r="S7" s="107" t="s">
        <v>42</v>
      </c>
      <c r="T7" s="156">
        <v>3</v>
      </c>
      <c r="U7" s="111" t="s">
        <v>48</v>
      </c>
      <c r="V7" s="102" t="s">
        <v>45</v>
      </c>
    </row>
    <row r="8" spans="1:22" ht="85.9" customHeight="1" x14ac:dyDescent="0.45">
      <c r="A8" s="387"/>
      <c r="B8" s="389"/>
      <c r="C8" s="389"/>
      <c r="D8" s="389"/>
      <c r="E8" s="392"/>
      <c r="F8" s="390"/>
      <c r="G8" s="106" t="s">
        <v>590</v>
      </c>
      <c r="H8" s="393"/>
      <c r="I8" s="150" t="s">
        <v>49</v>
      </c>
      <c r="J8" s="159" t="s">
        <v>49</v>
      </c>
      <c r="K8" s="230">
        <v>1</v>
      </c>
      <c r="L8" s="231">
        <v>1</v>
      </c>
      <c r="M8" s="131" t="s">
        <v>58</v>
      </c>
      <c r="N8" s="160">
        <v>1</v>
      </c>
      <c r="O8" s="161">
        <v>0.25</v>
      </c>
      <c r="P8" s="161">
        <v>0.5</v>
      </c>
      <c r="Q8" s="161">
        <v>0.75</v>
      </c>
      <c r="R8" s="161">
        <v>1</v>
      </c>
      <c r="S8" s="107" t="s">
        <v>42</v>
      </c>
      <c r="T8" s="156" t="s">
        <v>43</v>
      </c>
      <c r="U8" s="111" t="s">
        <v>50</v>
      </c>
      <c r="V8" s="102" t="s">
        <v>45</v>
      </c>
    </row>
    <row r="9" spans="1:22" ht="32.25" customHeight="1" x14ac:dyDescent="0.45">
      <c r="A9" s="398"/>
      <c r="B9" s="399"/>
      <c r="C9" s="399"/>
      <c r="D9" s="399"/>
      <c r="E9" s="399"/>
      <c r="F9" s="399"/>
      <c r="G9" s="399"/>
      <c r="H9" s="399"/>
      <c r="I9" s="399"/>
      <c r="J9" s="399"/>
      <c r="K9" s="399"/>
      <c r="L9" s="162"/>
      <c r="M9" s="162"/>
      <c r="N9" s="162"/>
      <c r="O9" s="162"/>
      <c r="P9" s="162"/>
      <c r="Q9" s="162"/>
      <c r="R9" s="162"/>
      <c r="S9" s="162"/>
      <c r="T9" s="162"/>
      <c r="U9" s="162"/>
      <c r="V9" s="163"/>
    </row>
    <row r="10" spans="1:22" ht="73.150000000000006" customHeight="1" x14ac:dyDescent="0.45">
      <c r="A10" s="400" t="s">
        <v>581</v>
      </c>
      <c r="B10" s="400" t="s">
        <v>52</v>
      </c>
      <c r="C10" s="400" t="s">
        <v>53</v>
      </c>
      <c r="D10" s="400" t="s">
        <v>574</v>
      </c>
      <c r="E10" s="224" t="s">
        <v>54</v>
      </c>
      <c r="F10" s="101" t="s">
        <v>36</v>
      </c>
      <c r="G10" s="101" t="s">
        <v>606</v>
      </c>
      <c r="H10" s="102" t="s">
        <v>55</v>
      </c>
      <c r="I10" s="102" t="s">
        <v>56</v>
      </c>
      <c r="J10" s="102" t="s">
        <v>57</v>
      </c>
      <c r="K10" s="130">
        <v>45107</v>
      </c>
      <c r="L10" s="131">
        <v>45107</v>
      </c>
      <c r="M10" s="131" t="s">
        <v>58</v>
      </c>
      <c r="N10" s="70">
        <v>45473</v>
      </c>
      <c r="O10" s="85" t="s">
        <v>58</v>
      </c>
      <c r="P10" s="85" t="s">
        <v>58</v>
      </c>
      <c r="Q10" s="85" t="s">
        <v>58</v>
      </c>
      <c r="R10" s="94">
        <v>45473</v>
      </c>
      <c r="S10" s="102" t="s">
        <v>58</v>
      </c>
      <c r="T10" s="102" t="s">
        <v>59</v>
      </c>
      <c r="U10" s="102" t="s">
        <v>60</v>
      </c>
      <c r="V10" s="102" t="s">
        <v>45</v>
      </c>
    </row>
    <row r="11" spans="1:22" ht="97.15" customHeight="1" x14ac:dyDescent="0.45">
      <c r="A11" s="400"/>
      <c r="B11" s="400"/>
      <c r="C11" s="400"/>
      <c r="D11" s="400"/>
      <c r="E11" s="401" t="s">
        <v>61</v>
      </c>
      <c r="F11" s="106" t="s">
        <v>62</v>
      </c>
      <c r="G11" s="106" t="s">
        <v>608</v>
      </c>
      <c r="H11" s="403" t="s">
        <v>63</v>
      </c>
      <c r="I11" s="107" t="s">
        <v>64</v>
      </c>
      <c r="J11" s="107" t="s">
        <v>65</v>
      </c>
      <c r="K11" s="33">
        <v>341</v>
      </c>
      <c r="L11" s="21">
        <v>300</v>
      </c>
      <c r="M11" s="66">
        <v>41</v>
      </c>
      <c r="N11" s="24">
        <v>300</v>
      </c>
      <c r="O11" s="106">
        <v>300</v>
      </c>
      <c r="P11" s="106">
        <v>300</v>
      </c>
      <c r="Q11" s="106">
        <v>300</v>
      </c>
      <c r="R11" s="106">
        <v>300</v>
      </c>
      <c r="S11" s="393" t="s">
        <v>42</v>
      </c>
      <c r="T11" s="107" t="s">
        <v>66</v>
      </c>
      <c r="U11" s="139" t="s">
        <v>67</v>
      </c>
      <c r="V11" s="102" t="s">
        <v>45</v>
      </c>
    </row>
    <row r="12" spans="1:22" ht="97.15" customHeight="1" x14ac:dyDescent="0.45">
      <c r="A12" s="400"/>
      <c r="B12" s="400"/>
      <c r="C12" s="400"/>
      <c r="D12" s="400"/>
      <c r="E12" s="402"/>
      <c r="F12" s="106"/>
      <c r="G12" s="106" t="s">
        <v>673</v>
      </c>
      <c r="H12" s="404"/>
      <c r="I12" s="107" t="s">
        <v>353</v>
      </c>
      <c r="J12" s="107" t="s">
        <v>561</v>
      </c>
      <c r="K12" s="33">
        <v>1</v>
      </c>
      <c r="L12" s="21">
        <v>1</v>
      </c>
      <c r="M12" s="131" t="s">
        <v>58</v>
      </c>
      <c r="N12" s="25">
        <v>1</v>
      </c>
      <c r="O12" s="106">
        <v>1</v>
      </c>
      <c r="P12" s="106" t="s">
        <v>58</v>
      </c>
      <c r="Q12" s="106" t="s">
        <v>58</v>
      </c>
      <c r="R12" s="92" t="s">
        <v>58</v>
      </c>
      <c r="S12" s="394"/>
      <c r="T12" s="102" t="s">
        <v>59</v>
      </c>
      <c r="U12" s="223" t="s">
        <v>789</v>
      </c>
      <c r="V12" s="102" t="s">
        <v>45</v>
      </c>
    </row>
    <row r="13" spans="1:22" ht="25.15"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5"/>
    </row>
    <row r="14" spans="1:22" ht="73.150000000000006" customHeight="1" x14ac:dyDescent="0.45">
      <c r="A14" s="395" t="s">
        <v>582</v>
      </c>
      <c r="B14" s="395" t="s">
        <v>69</v>
      </c>
      <c r="C14" s="395" t="s">
        <v>70</v>
      </c>
      <c r="D14" s="395" t="s">
        <v>576</v>
      </c>
      <c r="E14" s="155" t="s">
        <v>71</v>
      </c>
      <c r="F14" s="390" t="s">
        <v>72</v>
      </c>
      <c r="G14" s="148" t="s">
        <v>705</v>
      </c>
      <c r="H14" s="151" t="s">
        <v>73</v>
      </c>
      <c r="I14" s="139" t="s">
        <v>74</v>
      </c>
      <c r="J14" s="139" t="s">
        <v>75</v>
      </c>
      <c r="K14" s="34">
        <v>30</v>
      </c>
      <c r="L14" s="35">
        <v>26</v>
      </c>
      <c r="M14" s="66">
        <v>4</v>
      </c>
      <c r="N14" s="166">
        <v>20</v>
      </c>
      <c r="O14" s="167">
        <v>5</v>
      </c>
      <c r="P14" s="167">
        <v>5</v>
      </c>
      <c r="Q14" s="167">
        <v>5</v>
      </c>
      <c r="R14" s="167">
        <v>5</v>
      </c>
      <c r="S14" s="168" t="s">
        <v>58</v>
      </c>
      <c r="T14" s="139" t="s">
        <v>66</v>
      </c>
      <c r="U14" s="139" t="s">
        <v>76</v>
      </c>
      <c r="V14" s="139" t="s">
        <v>45</v>
      </c>
    </row>
    <row r="15" spans="1:22" ht="73.150000000000006" customHeight="1" x14ac:dyDescent="0.45">
      <c r="A15" s="395"/>
      <c r="B15" s="395"/>
      <c r="C15" s="395"/>
      <c r="D15" s="395"/>
      <c r="E15" s="148" t="s">
        <v>380</v>
      </c>
      <c r="F15" s="392"/>
      <c r="G15" s="148" t="s">
        <v>680</v>
      </c>
      <c r="H15" s="108" t="s">
        <v>381</v>
      </c>
      <c r="I15" s="139" t="s">
        <v>382</v>
      </c>
      <c r="J15" s="141" t="s">
        <v>383</v>
      </c>
      <c r="K15" s="41" t="s">
        <v>41</v>
      </c>
      <c r="L15" s="26" t="s">
        <v>41</v>
      </c>
      <c r="M15" s="26" t="s">
        <v>41</v>
      </c>
      <c r="N15" s="29">
        <v>45473</v>
      </c>
      <c r="O15" s="28" t="s">
        <v>58</v>
      </c>
      <c r="P15" s="57" t="s">
        <v>58</v>
      </c>
      <c r="Q15" s="57" t="s">
        <v>58</v>
      </c>
      <c r="R15" s="30">
        <v>45473</v>
      </c>
      <c r="S15" s="107" t="s">
        <v>42</v>
      </c>
      <c r="T15" s="107" t="s">
        <v>365</v>
      </c>
      <c r="U15" s="107" t="s">
        <v>807</v>
      </c>
      <c r="V15" s="139" t="s">
        <v>45</v>
      </c>
    </row>
    <row r="17" spans="1:22" ht="110.55" customHeight="1" x14ac:dyDescent="0.45">
      <c r="A17" s="412" t="s">
        <v>583</v>
      </c>
      <c r="B17" s="415" t="s">
        <v>78</v>
      </c>
      <c r="C17" s="418" t="s">
        <v>53</v>
      </c>
      <c r="D17" s="418" t="s">
        <v>577</v>
      </c>
      <c r="E17" s="420" t="s">
        <v>79</v>
      </c>
      <c r="F17" s="420" t="s">
        <v>80</v>
      </c>
      <c r="G17" s="42" t="s">
        <v>625</v>
      </c>
      <c r="H17" s="406" t="s">
        <v>81</v>
      </c>
      <c r="I17" s="118" t="s">
        <v>82</v>
      </c>
      <c r="J17" s="102" t="s">
        <v>83</v>
      </c>
      <c r="K17" s="130" t="s">
        <v>797</v>
      </c>
      <c r="L17" s="131">
        <v>44773</v>
      </c>
      <c r="M17" s="131" t="s">
        <v>58</v>
      </c>
      <c r="N17" s="70">
        <v>45138</v>
      </c>
      <c r="O17" s="96">
        <v>45138</v>
      </c>
      <c r="P17" s="85" t="s">
        <v>58</v>
      </c>
      <c r="Q17" s="85" t="s">
        <v>58</v>
      </c>
      <c r="R17" s="85" t="s">
        <v>58</v>
      </c>
      <c r="S17" s="98" t="s">
        <v>58</v>
      </c>
      <c r="T17" s="118" t="s">
        <v>84</v>
      </c>
      <c r="U17" s="102" t="s">
        <v>85</v>
      </c>
      <c r="V17" s="102" t="s">
        <v>45</v>
      </c>
    </row>
    <row r="18" spans="1:22" ht="100.9" customHeight="1" x14ac:dyDescent="0.45">
      <c r="A18" s="413"/>
      <c r="B18" s="416"/>
      <c r="C18" s="419"/>
      <c r="D18" s="419"/>
      <c r="E18" s="421"/>
      <c r="F18" s="421"/>
      <c r="G18" s="42" t="s">
        <v>626</v>
      </c>
      <c r="H18" s="407"/>
      <c r="I18" s="47" t="s">
        <v>86</v>
      </c>
      <c r="J18" s="107" t="s">
        <v>87</v>
      </c>
      <c r="K18" s="33" t="s">
        <v>88</v>
      </c>
      <c r="L18" s="21" t="s">
        <v>810</v>
      </c>
      <c r="M18" s="21" t="s">
        <v>823</v>
      </c>
      <c r="N18" s="24" t="s">
        <v>88</v>
      </c>
      <c r="O18" s="106" t="s">
        <v>88</v>
      </c>
      <c r="P18" s="106" t="s">
        <v>88</v>
      </c>
      <c r="Q18" s="106" t="s">
        <v>88</v>
      </c>
      <c r="R18" s="106" t="s">
        <v>88</v>
      </c>
      <c r="S18" s="108" t="s">
        <v>58</v>
      </c>
      <c r="T18" s="108" t="s">
        <v>84</v>
      </c>
      <c r="U18" s="107" t="s">
        <v>89</v>
      </c>
      <c r="V18" s="102" t="s">
        <v>45</v>
      </c>
    </row>
    <row r="19" spans="1:22" ht="66.75" customHeight="1" x14ac:dyDescent="0.45">
      <c r="A19" s="414"/>
      <c r="B19" s="417"/>
      <c r="C19" s="412"/>
      <c r="D19" s="412"/>
      <c r="E19" s="152" t="s">
        <v>90</v>
      </c>
      <c r="F19" s="152" t="s">
        <v>80</v>
      </c>
      <c r="G19" s="152" t="s">
        <v>627</v>
      </c>
      <c r="H19" s="151" t="s">
        <v>91</v>
      </c>
      <c r="I19" s="151" t="s">
        <v>92</v>
      </c>
      <c r="J19" s="108" t="s">
        <v>93</v>
      </c>
      <c r="K19" s="173">
        <v>44804</v>
      </c>
      <c r="L19" s="174">
        <v>44804</v>
      </c>
      <c r="M19" s="131" t="s">
        <v>58</v>
      </c>
      <c r="N19" s="175">
        <v>45169</v>
      </c>
      <c r="O19" s="176">
        <v>45169</v>
      </c>
      <c r="P19" s="84" t="s">
        <v>58</v>
      </c>
      <c r="Q19" s="84" t="s">
        <v>58</v>
      </c>
      <c r="R19" s="84" t="s">
        <v>58</v>
      </c>
      <c r="S19" s="71" t="s">
        <v>58</v>
      </c>
      <c r="T19" s="151" t="s">
        <v>59</v>
      </c>
      <c r="U19" s="139" t="s">
        <v>94</v>
      </c>
      <c r="V19" s="139" t="s">
        <v>45</v>
      </c>
    </row>
    <row r="20" spans="1:22" ht="25.9"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47"/>
    </row>
    <row r="21" spans="1:22" ht="58.9" customHeight="1" x14ac:dyDescent="0.45">
      <c r="A21" s="408" t="s">
        <v>95</v>
      </c>
      <c r="B21" s="409" t="s">
        <v>96</v>
      </c>
      <c r="C21" s="409" t="s">
        <v>53</v>
      </c>
      <c r="D21" s="410" t="s">
        <v>578</v>
      </c>
      <c r="E21" s="390" t="s">
        <v>97</v>
      </c>
      <c r="F21" s="390" t="s">
        <v>98</v>
      </c>
      <c r="G21" s="148" t="s">
        <v>628</v>
      </c>
      <c r="H21" s="393" t="s">
        <v>99</v>
      </c>
      <c r="I21" s="102" t="s">
        <v>100</v>
      </c>
      <c r="J21" s="102" t="s">
        <v>101</v>
      </c>
      <c r="K21" s="65">
        <v>2</v>
      </c>
      <c r="L21" s="66">
        <v>2</v>
      </c>
      <c r="M21" s="131" t="s">
        <v>58</v>
      </c>
      <c r="N21" s="32">
        <v>2</v>
      </c>
      <c r="O21" s="85">
        <v>1</v>
      </c>
      <c r="P21" s="85" t="s">
        <v>58</v>
      </c>
      <c r="Q21" s="85" t="s">
        <v>58</v>
      </c>
      <c r="R21" s="85">
        <v>1</v>
      </c>
      <c r="S21" s="87" t="s">
        <v>58</v>
      </c>
      <c r="T21" s="102" t="s">
        <v>59</v>
      </c>
      <c r="U21" s="102" t="s">
        <v>102</v>
      </c>
      <c r="V21" s="102" t="s">
        <v>45</v>
      </c>
    </row>
    <row r="22" spans="1:22" ht="58.9" customHeight="1" x14ac:dyDescent="0.45">
      <c r="A22" s="408"/>
      <c r="B22" s="409"/>
      <c r="C22" s="409"/>
      <c r="D22" s="409"/>
      <c r="E22" s="391"/>
      <c r="F22" s="391"/>
      <c r="G22" s="148" t="s">
        <v>629</v>
      </c>
      <c r="H22" s="405"/>
      <c r="I22" s="108" t="s">
        <v>103</v>
      </c>
      <c r="J22" s="108" t="s">
        <v>104</v>
      </c>
      <c r="K22" s="50">
        <v>45106</v>
      </c>
      <c r="L22" s="31">
        <v>45107</v>
      </c>
      <c r="M22" s="131" t="s">
        <v>58</v>
      </c>
      <c r="N22" s="36">
        <v>45473</v>
      </c>
      <c r="O22" s="149" t="s">
        <v>58</v>
      </c>
      <c r="P22" s="149" t="s">
        <v>58</v>
      </c>
      <c r="Q22" s="149" t="s">
        <v>58</v>
      </c>
      <c r="R22" s="95">
        <v>45473</v>
      </c>
      <c r="S22" s="47" t="s">
        <v>58</v>
      </c>
      <c r="T22" s="107" t="s">
        <v>59</v>
      </c>
      <c r="U22" s="107" t="s">
        <v>105</v>
      </c>
      <c r="V22" s="107" t="s">
        <v>45</v>
      </c>
    </row>
    <row r="23" spans="1:22" ht="58.9" customHeight="1" x14ac:dyDescent="0.45">
      <c r="A23" s="408"/>
      <c r="B23" s="409"/>
      <c r="C23" s="409"/>
      <c r="D23" s="409"/>
      <c r="E23" s="392"/>
      <c r="F23" s="392"/>
      <c r="G23" s="148" t="s">
        <v>630</v>
      </c>
      <c r="H23" s="394"/>
      <c r="I23" s="107" t="s">
        <v>106</v>
      </c>
      <c r="J23" s="107" t="s">
        <v>107</v>
      </c>
      <c r="K23" s="33">
        <v>4</v>
      </c>
      <c r="L23" s="21">
        <v>4</v>
      </c>
      <c r="M23" s="131" t="s">
        <v>58</v>
      </c>
      <c r="N23" s="24">
        <v>4</v>
      </c>
      <c r="O23" s="149">
        <v>1</v>
      </c>
      <c r="P23" s="149">
        <v>1</v>
      </c>
      <c r="Q23" s="149">
        <v>1</v>
      </c>
      <c r="R23" s="149">
        <v>1</v>
      </c>
      <c r="S23" s="47" t="s">
        <v>58</v>
      </c>
      <c r="T23" s="107" t="s">
        <v>59</v>
      </c>
      <c r="U23" s="107" t="s">
        <v>108</v>
      </c>
      <c r="V23" s="107" t="s">
        <v>45</v>
      </c>
    </row>
    <row r="24" spans="1:22" ht="58.9" customHeight="1" x14ac:dyDescent="0.45">
      <c r="A24" s="408"/>
      <c r="B24" s="409"/>
      <c r="C24" s="409"/>
      <c r="D24" s="409"/>
      <c r="E24" s="390" t="s">
        <v>109</v>
      </c>
      <c r="F24" s="390" t="s">
        <v>98</v>
      </c>
      <c r="G24" s="148" t="s">
        <v>631</v>
      </c>
      <c r="H24" s="393" t="s">
        <v>110</v>
      </c>
      <c r="I24" s="107" t="s">
        <v>111</v>
      </c>
      <c r="J24" s="107" t="s">
        <v>112</v>
      </c>
      <c r="K24" s="50">
        <v>45106</v>
      </c>
      <c r="L24" s="31">
        <v>45107</v>
      </c>
      <c r="M24" s="131" t="s">
        <v>58</v>
      </c>
      <c r="N24" s="36">
        <v>45473</v>
      </c>
      <c r="O24" s="95" t="s">
        <v>58</v>
      </c>
      <c r="P24" s="149" t="s">
        <v>58</v>
      </c>
      <c r="Q24" s="149" t="s">
        <v>58</v>
      </c>
      <c r="R24" s="95">
        <v>45473</v>
      </c>
      <c r="S24" s="47" t="s">
        <v>58</v>
      </c>
      <c r="T24" s="107" t="s">
        <v>59</v>
      </c>
      <c r="U24" s="107" t="s">
        <v>113</v>
      </c>
      <c r="V24" s="107" t="s">
        <v>114</v>
      </c>
    </row>
    <row r="25" spans="1:22" ht="94.15" customHeight="1" x14ac:dyDescent="0.45">
      <c r="A25" s="408"/>
      <c r="B25" s="409"/>
      <c r="C25" s="409"/>
      <c r="D25" s="409"/>
      <c r="E25" s="391"/>
      <c r="F25" s="391"/>
      <c r="G25" s="148" t="s">
        <v>632</v>
      </c>
      <c r="H25" s="405"/>
      <c r="I25" s="107" t="s">
        <v>115</v>
      </c>
      <c r="J25" s="107" t="s">
        <v>116</v>
      </c>
      <c r="K25" s="33">
        <v>4</v>
      </c>
      <c r="L25" s="21">
        <v>4</v>
      </c>
      <c r="M25" s="131" t="s">
        <v>58</v>
      </c>
      <c r="N25" s="24">
        <v>4</v>
      </c>
      <c r="O25" s="149">
        <v>1</v>
      </c>
      <c r="P25" s="149">
        <v>1</v>
      </c>
      <c r="Q25" s="149">
        <v>1</v>
      </c>
      <c r="R25" s="149">
        <v>1</v>
      </c>
      <c r="S25" s="47" t="s">
        <v>58</v>
      </c>
      <c r="T25" s="107" t="s">
        <v>59</v>
      </c>
      <c r="U25" s="107" t="s">
        <v>117</v>
      </c>
      <c r="V25" s="107" t="s">
        <v>114</v>
      </c>
    </row>
    <row r="26" spans="1:22" ht="72.75" customHeight="1" x14ac:dyDescent="0.45">
      <c r="A26" s="408"/>
      <c r="B26" s="409"/>
      <c r="C26" s="409"/>
      <c r="D26" s="409"/>
      <c r="E26" s="391"/>
      <c r="F26" s="391"/>
      <c r="G26" s="148" t="s">
        <v>633</v>
      </c>
      <c r="H26" s="405"/>
      <c r="I26" s="107" t="s">
        <v>118</v>
      </c>
      <c r="J26" s="107" t="s">
        <v>119</v>
      </c>
      <c r="K26" s="50">
        <v>45106</v>
      </c>
      <c r="L26" s="31">
        <v>45107</v>
      </c>
      <c r="M26" s="131" t="s">
        <v>58</v>
      </c>
      <c r="N26" s="36">
        <v>45473</v>
      </c>
      <c r="O26" s="149" t="s">
        <v>58</v>
      </c>
      <c r="P26" s="149" t="s">
        <v>58</v>
      </c>
      <c r="Q26" s="149" t="s">
        <v>58</v>
      </c>
      <c r="R26" s="95">
        <v>45473</v>
      </c>
      <c r="S26" s="47" t="s">
        <v>58</v>
      </c>
      <c r="T26" s="107" t="s">
        <v>59</v>
      </c>
      <c r="U26" s="107" t="s">
        <v>120</v>
      </c>
      <c r="V26" s="107" t="s">
        <v>114</v>
      </c>
    </row>
    <row r="27" spans="1:22" ht="79.150000000000006" customHeight="1" x14ac:dyDescent="0.45">
      <c r="A27" s="408"/>
      <c r="B27" s="409"/>
      <c r="C27" s="409"/>
      <c r="D27" s="409"/>
      <c r="E27" s="392"/>
      <c r="F27" s="392"/>
      <c r="G27" s="148" t="s">
        <v>634</v>
      </c>
      <c r="H27" s="394"/>
      <c r="I27" s="107" t="s">
        <v>121</v>
      </c>
      <c r="J27" s="107" t="s">
        <v>122</v>
      </c>
      <c r="K27" s="50">
        <v>45106</v>
      </c>
      <c r="L27" s="31">
        <v>45107</v>
      </c>
      <c r="M27" s="131" t="s">
        <v>58</v>
      </c>
      <c r="N27" s="36">
        <v>45473</v>
      </c>
      <c r="O27" s="149" t="s">
        <v>58</v>
      </c>
      <c r="P27" s="149" t="s">
        <v>58</v>
      </c>
      <c r="Q27" s="149" t="s">
        <v>58</v>
      </c>
      <c r="R27" s="95">
        <v>45473</v>
      </c>
      <c r="S27" s="47" t="s">
        <v>58</v>
      </c>
      <c r="T27" s="107" t="s">
        <v>59</v>
      </c>
      <c r="U27" s="107" t="s">
        <v>123</v>
      </c>
      <c r="V27" s="107" t="s">
        <v>114</v>
      </c>
    </row>
    <row r="28" spans="1:22" ht="58.9" customHeight="1" x14ac:dyDescent="0.45">
      <c r="A28" s="408"/>
      <c r="B28" s="409"/>
      <c r="C28" s="409"/>
      <c r="D28" s="409"/>
      <c r="E28" s="390" t="s">
        <v>124</v>
      </c>
      <c r="F28" s="390" t="s">
        <v>98</v>
      </c>
      <c r="G28" s="148" t="s">
        <v>635</v>
      </c>
      <c r="H28" s="393" t="s">
        <v>125</v>
      </c>
      <c r="I28" s="107" t="s">
        <v>126</v>
      </c>
      <c r="J28" s="107" t="s">
        <v>127</v>
      </c>
      <c r="K28" s="33">
        <v>4</v>
      </c>
      <c r="L28" s="21">
        <v>4</v>
      </c>
      <c r="M28" s="131" t="s">
        <v>58</v>
      </c>
      <c r="N28" s="24">
        <v>4</v>
      </c>
      <c r="O28" s="149">
        <v>1</v>
      </c>
      <c r="P28" s="149">
        <v>1</v>
      </c>
      <c r="Q28" s="149">
        <v>1</v>
      </c>
      <c r="R28" s="149">
        <v>1</v>
      </c>
      <c r="S28" s="47" t="s">
        <v>58</v>
      </c>
      <c r="T28" s="107" t="s">
        <v>59</v>
      </c>
      <c r="U28" s="107" t="s">
        <v>128</v>
      </c>
      <c r="V28" s="107" t="s">
        <v>114</v>
      </c>
    </row>
    <row r="29" spans="1:22" ht="58.9" customHeight="1" x14ac:dyDescent="0.45">
      <c r="A29" s="408"/>
      <c r="B29" s="409"/>
      <c r="C29" s="409"/>
      <c r="D29" s="409"/>
      <c r="E29" s="392"/>
      <c r="F29" s="392"/>
      <c r="G29" s="148" t="s">
        <v>636</v>
      </c>
      <c r="H29" s="394"/>
      <c r="I29" s="107" t="s">
        <v>129</v>
      </c>
      <c r="J29" s="107" t="s">
        <v>130</v>
      </c>
      <c r="K29" s="33">
        <v>2</v>
      </c>
      <c r="L29" s="21">
        <v>2</v>
      </c>
      <c r="M29" s="131" t="s">
        <v>58</v>
      </c>
      <c r="N29" s="24">
        <v>2</v>
      </c>
      <c r="O29" s="149" t="s">
        <v>58</v>
      </c>
      <c r="P29" s="149">
        <v>1</v>
      </c>
      <c r="Q29" s="149" t="s">
        <v>58</v>
      </c>
      <c r="R29" s="149">
        <v>1</v>
      </c>
      <c r="S29" s="47" t="s">
        <v>58</v>
      </c>
      <c r="T29" s="107" t="s">
        <v>59</v>
      </c>
      <c r="U29" s="107" t="s">
        <v>128</v>
      </c>
      <c r="V29" s="107" t="s">
        <v>114</v>
      </c>
    </row>
    <row r="30" spans="1:22" ht="75.75" customHeight="1" x14ac:dyDescent="0.45">
      <c r="A30" s="408"/>
      <c r="B30" s="409"/>
      <c r="C30" s="409"/>
      <c r="D30" s="409"/>
      <c r="E30" s="390" t="s">
        <v>131</v>
      </c>
      <c r="F30" s="390" t="s">
        <v>98</v>
      </c>
      <c r="G30" s="148" t="s">
        <v>637</v>
      </c>
      <c r="H30" s="403" t="s">
        <v>132</v>
      </c>
      <c r="I30" s="107" t="s">
        <v>133</v>
      </c>
      <c r="J30" s="107" t="s">
        <v>134</v>
      </c>
      <c r="K30" s="33">
        <v>4</v>
      </c>
      <c r="L30" s="21">
        <v>4</v>
      </c>
      <c r="M30" s="131" t="s">
        <v>58</v>
      </c>
      <c r="N30" s="24">
        <v>4</v>
      </c>
      <c r="O30" s="149">
        <v>1</v>
      </c>
      <c r="P30" s="149">
        <v>1</v>
      </c>
      <c r="Q30" s="149">
        <v>1</v>
      </c>
      <c r="R30" s="149">
        <v>1</v>
      </c>
      <c r="S30" s="47" t="s">
        <v>58</v>
      </c>
      <c r="T30" s="107" t="s">
        <v>59</v>
      </c>
      <c r="U30" s="107" t="s">
        <v>135</v>
      </c>
      <c r="V30" s="107" t="s">
        <v>114</v>
      </c>
    </row>
    <row r="31" spans="1:22" ht="58.9" customHeight="1" x14ac:dyDescent="0.45">
      <c r="A31" s="408"/>
      <c r="B31" s="409"/>
      <c r="C31" s="409"/>
      <c r="D31" s="409"/>
      <c r="E31" s="391"/>
      <c r="F31" s="391"/>
      <c r="G31" s="148" t="s">
        <v>638</v>
      </c>
      <c r="H31" s="406"/>
      <c r="I31" s="107" t="s">
        <v>136</v>
      </c>
      <c r="J31" s="107" t="s">
        <v>137</v>
      </c>
      <c r="K31" s="33">
        <v>5</v>
      </c>
      <c r="L31" s="21">
        <v>5</v>
      </c>
      <c r="M31" s="131" t="s">
        <v>58</v>
      </c>
      <c r="N31" s="24">
        <v>5</v>
      </c>
      <c r="O31" s="149">
        <v>5</v>
      </c>
      <c r="P31" s="149" t="s">
        <v>58</v>
      </c>
      <c r="Q31" s="149" t="s">
        <v>58</v>
      </c>
      <c r="R31" s="149" t="s">
        <v>58</v>
      </c>
      <c r="S31" s="107" t="s">
        <v>58</v>
      </c>
      <c r="T31" s="107" t="s">
        <v>59</v>
      </c>
      <c r="U31" s="107" t="s">
        <v>138</v>
      </c>
      <c r="V31" s="107" t="s">
        <v>114</v>
      </c>
    </row>
    <row r="32" spans="1:22" ht="58.9" customHeight="1" x14ac:dyDescent="0.45">
      <c r="A32" s="408"/>
      <c r="B32" s="409"/>
      <c r="C32" s="409"/>
      <c r="D32" s="409"/>
      <c r="E32" s="391"/>
      <c r="F32" s="391"/>
      <c r="G32" s="148" t="s">
        <v>639</v>
      </c>
      <c r="H32" s="406"/>
      <c r="I32" s="107" t="s">
        <v>139</v>
      </c>
      <c r="J32" s="107" t="s">
        <v>140</v>
      </c>
      <c r="K32" s="33">
        <v>1</v>
      </c>
      <c r="L32" s="21">
        <v>1</v>
      </c>
      <c r="M32" s="131" t="s">
        <v>58</v>
      </c>
      <c r="N32" s="24">
        <v>1</v>
      </c>
      <c r="O32" s="149" t="s">
        <v>58</v>
      </c>
      <c r="P32" s="149" t="s">
        <v>58</v>
      </c>
      <c r="Q32" s="149">
        <v>1</v>
      </c>
      <c r="R32" s="149" t="s">
        <v>58</v>
      </c>
      <c r="S32" s="47" t="s">
        <v>58</v>
      </c>
      <c r="T32" s="107" t="s">
        <v>59</v>
      </c>
      <c r="U32" s="107" t="s">
        <v>141</v>
      </c>
      <c r="V32" s="107" t="s">
        <v>114</v>
      </c>
    </row>
    <row r="33" spans="1:22" ht="87.75" customHeight="1" x14ac:dyDescent="0.45">
      <c r="A33" s="408"/>
      <c r="B33" s="409"/>
      <c r="C33" s="409"/>
      <c r="D33" s="409"/>
      <c r="E33" s="391"/>
      <c r="F33" s="391"/>
      <c r="G33" s="148" t="s">
        <v>640</v>
      </c>
      <c r="H33" s="406"/>
      <c r="I33" s="107" t="s">
        <v>142</v>
      </c>
      <c r="J33" s="107" t="s">
        <v>143</v>
      </c>
      <c r="K33" s="50">
        <v>44951</v>
      </c>
      <c r="L33" s="31">
        <v>44951</v>
      </c>
      <c r="M33" s="131" t="s">
        <v>58</v>
      </c>
      <c r="N33" s="36">
        <v>45316</v>
      </c>
      <c r="O33" s="149" t="s">
        <v>58</v>
      </c>
      <c r="P33" s="149" t="s">
        <v>58</v>
      </c>
      <c r="Q33" s="37">
        <v>45316</v>
      </c>
      <c r="R33" s="149" t="s">
        <v>58</v>
      </c>
      <c r="S33" s="47" t="s">
        <v>58</v>
      </c>
      <c r="T33" s="107" t="s">
        <v>59</v>
      </c>
      <c r="U33" s="107" t="s">
        <v>144</v>
      </c>
      <c r="V33" s="107" t="s">
        <v>114</v>
      </c>
    </row>
    <row r="34" spans="1:22" ht="87.75" customHeight="1" x14ac:dyDescent="0.45">
      <c r="A34" s="408"/>
      <c r="B34" s="409"/>
      <c r="C34" s="409"/>
      <c r="D34" s="409"/>
      <c r="E34" s="391"/>
      <c r="F34" s="391"/>
      <c r="G34" s="148" t="s">
        <v>641</v>
      </c>
      <c r="H34" s="406"/>
      <c r="I34" s="107" t="s">
        <v>145</v>
      </c>
      <c r="J34" s="107" t="s">
        <v>143</v>
      </c>
      <c r="K34" s="50">
        <v>44951</v>
      </c>
      <c r="L34" s="31">
        <v>44951</v>
      </c>
      <c r="M34" s="131" t="s">
        <v>58</v>
      </c>
      <c r="N34" s="36">
        <v>45316</v>
      </c>
      <c r="O34" s="149" t="s">
        <v>58</v>
      </c>
      <c r="P34" s="149" t="s">
        <v>58</v>
      </c>
      <c r="Q34" s="37">
        <v>45316</v>
      </c>
      <c r="R34" s="149" t="s">
        <v>58</v>
      </c>
      <c r="S34" s="47" t="s">
        <v>58</v>
      </c>
      <c r="T34" s="107" t="s">
        <v>59</v>
      </c>
      <c r="U34" s="107" t="s">
        <v>146</v>
      </c>
      <c r="V34" s="107" t="s">
        <v>114</v>
      </c>
    </row>
    <row r="35" spans="1:22" ht="58.9" customHeight="1" x14ac:dyDescent="0.45">
      <c r="A35" s="408"/>
      <c r="B35" s="409"/>
      <c r="C35" s="409"/>
      <c r="D35" s="409"/>
      <c r="E35" s="391"/>
      <c r="F35" s="391"/>
      <c r="G35" s="148" t="s">
        <v>642</v>
      </c>
      <c r="H35" s="406"/>
      <c r="I35" s="107" t="s">
        <v>147</v>
      </c>
      <c r="J35" s="107" t="s">
        <v>148</v>
      </c>
      <c r="K35" s="50">
        <v>44957</v>
      </c>
      <c r="L35" s="31">
        <v>44957</v>
      </c>
      <c r="M35" s="131" t="s">
        <v>58</v>
      </c>
      <c r="N35" s="36">
        <v>45322</v>
      </c>
      <c r="O35" s="149" t="s">
        <v>58</v>
      </c>
      <c r="P35" s="149" t="s">
        <v>58</v>
      </c>
      <c r="Q35" s="37">
        <v>45322</v>
      </c>
      <c r="R35" s="149" t="s">
        <v>58</v>
      </c>
      <c r="S35" s="47" t="s">
        <v>58</v>
      </c>
      <c r="T35" s="107" t="s">
        <v>59</v>
      </c>
      <c r="U35" s="107" t="s">
        <v>149</v>
      </c>
      <c r="V35" s="107" t="s">
        <v>114</v>
      </c>
    </row>
    <row r="36" spans="1:22" ht="68.25" customHeight="1" x14ac:dyDescent="0.45">
      <c r="A36" s="408"/>
      <c r="B36" s="409"/>
      <c r="C36" s="409"/>
      <c r="D36" s="409"/>
      <c r="E36" s="391"/>
      <c r="F36" s="391"/>
      <c r="G36" s="148" t="s">
        <v>643</v>
      </c>
      <c r="H36" s="406"/>
      <c r="I36" s="107" t="s">
        <v>150</v>
      </c>
      <c r="J36" s="107" t="s">
        <v>151</v>
      </c>
      <c r="K36" s="50">
        <v>45016</v>
      </c>
      <c r="L36" s="31">
        <v>45016</v>
      </c>
      <c r="M36" s="131" t="s">
        <v>58</v>
      </c>
      <c r="N36" s="36">
        <v>45382</v>
      </c>
      <c r="O36" s="149" t="s">
        <v>58</v>
      </c>
      <c r="P36" s="149" t="s">
        <v>58</v>
      </c>
      <c r="Q36" s="37">
        <v>45382</v>
      </c>
      <c r="R36" s="149" t="s">
        <v>58</v>
      </c>
      <c r="S36" s="47" t="s">
        <v>58</v>
      </c>
      <c r="T36" s="107" t="s">
        <v>59</v>
      </c>
      <c r="U36" s="107" t="s">
        <v>152</v>
      </c>
      <c r="V36" s="107" t="s">
        <v>114</v>
      </c>
    </row>
    <row r="37" spans="1:22" ht="58.9" customHeight="1" x14ac:dyDescent="0.45">
      <c r="A37" s="408"/>
      <c r="B37" s="409"/>
      <c r="C37" s="409"/>
      <c r="D37" s="409"/>
      <c r="E37" s="391"/>
      <c r="F37" s="391"/>
      <c r="G37" s="148" t="s">
        <v>644</v>
      </c>
      <c r="H37" s="406"/>
      <c r="I37" s="107" t="s">
        <v>153</v>
      </c>
      <c r="J37" s="107" t="s">
        <v>154</v>
      </c>
      <c r="K37" s="50">
        <v>45016</v>
      </c>
      <c r="L37" s="31">
        <v>45016</v>
      </c>
      <c r="M37" s="131" t="s">
        <v>58</v>
      </c>
      <c r="N37" s="36">
        <v>45382</v>
      </c>
      <c r="O37" s="149" t="s">
        <v>58</v>
      </c>
      <c r="P37" s="149" t="s">
        <v>58</v>
      </c>
      <c r="Q37" s="37">
        <v>45382</v>
      </c>
      <c r="R37" s="149" t="s">
        <v>58</v>
      </c>
      <c r="S37" s="47" t="s">
        <v>58</v>
      </c>
      <c r="T37" s="107" t="s">
        <v>59</v>
      </c>
      <c r="U37" s="107" t="s">
        <v>798</v>
      </c>
      <c r="V37" s="107" t="s">
        <v>114</v>
      </c>
    </row>
    <row r="38" spans="1:22" ht="58.9" customHeight="1" x14ac:dyDescent="0.45">
      <c r="A38" s="408"/>
      <c r="B38" s="409"/>
      <c r="C38" s="409"/>
      <c r="D38" s="409"/>
      <c r="E38" s="392"/>
      <c r="F38" s="392"/>
      <c r="G38" s="148" t="s">
        <v>645</v>
      </c>
      <c r="H38" s="404"/>
      <c r="I38" s="107" t="s">
        <v>156</v>
      </c>
      <c r="J38" s="107" t="s">
        <v>157</v>
      </c>
      <c r="K38" s="50">
        <v>45016</v>
      </c>
      <c r="L38" s="31">
        <v>45016</v>
      </c>
      <c r="M38" s="131" t="s">
        <v>58</v>
      </c>
      <c r="N38" s="36">
        <v>45382</v>
      </c>
      <c r="O38" s="149" t="s">
        <v>58</v>
      </c>
      <c r="P38" s="149" t="s">
        <v>58</v>
      </c>
      <c r="Q38" s="37">
        <v>45382</v>
      </c>
      <c r="R38" s="149" t="s">
        <v>58</v>
      </c>
      <c r="S38" s="47" t="s">
        <v>58</v>
      </c>
      <c r="T38" s="107" t="s">
        <v>59</v>
      </c>
      <c r="U38" s="107" t="s">
        <v>155</v>
      </c>
      <c r="V38" s="107" t="s">
        <v>114</v>
      </c>
    </row>
    <row r="39" spans="1:22" ht="88.5" customHeight="1" x14ac:dyDescent="0.45">
      <c r="A39" s="408"/>
      <c r="B39" s="409"/>
      <c r="C39" s="409"/>
      <c r="D39" s="409"/>
      <c r="E39" s="106" t="s">
        <v>158</v>
      </c>
      <c r="F39" s="106" t="s">
        <v>98</v>
      </c>
      <c r="G39" s="106" t="s">
        <v>647</v>
      </c>
      <c r="H39" s="222" t="s">
        <v>159</v>
      </c>
      <c r="I39" s="107" t="s">
        <v>160</v>
      </c>
      <c r="J39" s="107" t="s">
        <v>161</v>
      </c>
      <c r="K39" s="33">
        <v>4</v>
      </c>
      <c r="L39" s="21">
        <v>4</v>
      </c>
      <c r="M39" s="131" t="s">
        <v>58</v>
      </c>
      <c r="N39" s="24">
        <v>4</v>
      </c>
      <c r="O39" s="149">
        <v>1</v>
      </c>
      <c r="P39" s="149">
        <v>1</v>
      </c>
      <c r="Q39" s="149">
        <v>1</v>
      </c>
      <c r="R39" s="149">
        <v>1</v>
      </c>
      <c r="S39" s="47" t="s">
        <v>58</v>
      </c>
      <c r="T39" s="107" t="s">
        <v>59</v>
      </c>
      <c r="U39" s="107" t="s">
        <v>162</v>
      </c>
      <c r="V39" s="107" t="s">
        <v>114</v>
      </c>
    </row>
    <row r="40" spans="1:22" ht="84" customHeight="1" x14ac:dyDescent="0.45">
      <c r="A40" s="408"/>
      <c r="B40" s="409"/>
      <c r="C40" s="409"/>
      <c r="D40" s="409"/>
      <c r="E40" s="390" t="s">
        <v>163</v>
      </c>
      <c r="F40" s="390" t="s">
        <v>98</v>
      </c>
      <c r="G40" s="148" t="s">
        <v>648</v>
      </c>
      <c r="H40" s="393" t="s">
        <v>164</v>
      </c>
      <c r="I40" s="107" t="s">
        <v>165</v>
      </c>
      <c r="J40" s="107" t="s">
        <v>166</v>
      </c>
      <c r="K40" s="33">
        <v>84</v>
      </c>
      <c r="L40" s="21">
        <v>81</v>
      </c>
      <c r="M40" s="66">
        <v>3</v>
      </c>
      <c r="N40" s="24">
        <v>84</v>
      </c>
      <c r="O40" s="106">
        <v>21</v>
      </c>
      <c r="P40" s="106">
        <v>21</v>
      </c>
      <c r="Q40" s="106">
        <v>21</v>
      </c>
      <c r="R40" s="106">
        <v>21</v>
      </c>
      <c r="S40" s="139" t="s">
        <v>58</v>
      </c>
      <c r="T40" s="107" t="s">
        <v>167</v>
      </c>
      <c r="U40" s="107" t="s">
        <v>168</v>
      </c>
      <c r="V40" s="107" t="s">
        <v>114</v>
      </c>
    </row>
    <row r="41" spans="1:22" ht="58.9" customHeight="1" x14ac:dyDescent="0.45">
      <c r="A41" s="408"/>
      <c r="B41" s="409"/>
      <c r="C41" s="409"/>
      <c r="D41" s="409"/>
      <c r="E41" s="392"/>
      <c r="F41" s="392"/>
      <c r="G41" s="148" t="s">
        <v>649</v>
      </c>
      <c r="H41" s="394"/>
      <c r="I41" s="139" t="s">
        <v>169</v>
      </c>
      <c r="J41" s="139" t="s">
        <v>170</v>
      </c>
      <c r="K41" s="34">
        <v>28</v>
      </c>
      <c r="L41" s="35">
        <v>28</v>
      </c>
      <c r="M41" s="131" t="s">
        <v>58</v>
      </c>
      <c r="N41" s="25">
        <v>28</v>
      </c>
      <c r="O41" s="148">
        <v>7</v>
      </c>
      <c r="P41" s="148">
        <v>7</v>
      </c>
      <c r="Q41" s="148">
        <v>7</v>
      </c>
      <c r="R41" s="148">
        <v>7</v>
      </c>
      <c r="S41" s="139" t="s">
        <v>58</v>
      </c>
      <c r="T41" s="139" t="s">
        <v>171</v>
      </c>
      <c r="U41" s="139" t="s">
        <v>172</v>
      </c>
      <c r="V41" s="107" t="s">
        <v>114</v>
      </c>
    </row>
    <row r="42" spans="1:22" ht="82.9" customHeight="1" x14ac:dyDescent="0.45">
      <c r="A42" s="408"/>
      <c r="B42" s="409"/>
      <c r="C42" s="409"/>
      <c r="D42" s="409"/>
      <c r="E42" s="56" t="s">
        <v>109</v>
      </c>
      <c r="F42" s="114" t="s">
        <v>98</v>
      </c>
      <c r="G42" s="56" t="s">
        <v>631</v>
      </c>
      <c r="H42" s="116" t="s">
        <v>173</v>
      </c>
      <c r="I42" s="52" t="s">
        <v>174</v>
      </c>
      <c r="J42" s="112" t="s">
        <v>175</v>
      </c>
      <c r="K42" s="190">
        <v>45106</v>
      </c>
      <c r="L42" s="193">
        <v>45107</v>
      </c>
      <c r="M42" s="131" t="s">
        <v>58</v>
      </c>
      <c r="N42" s="194">
        <v>45473</v>
      </c>
      <c r="O42" s="56" t="s">
        <v>58</v>
      </c>
      <c r="P42" s="56" t="s">
        <v>58</v>
      </c>
      <c r="Q42" s="56" t="s">
        <v>58</v>
      </c>
      <c r="R42" s="197">
        <v>45473</v>
      </c>
      <c r="S42" s="115" t="s">
        <v>58</v>
      </c>
      <c r="T42" s="52" t="s">
        <v>59</v>
      </c>
      <c r="U42" s="52" t="s">
        <v>176</v>
      </c>
      <c r="V42" s="52" t="s">
        <v>114</v>
      </c>
    </row>
    <row r="43" spans="1:22" ht="91.15" customHeight="1" x14ac:dyDescent="0.45">
      <c r="A43" s="408"/>
      <c r="B43" s="409"/>
      <c r="C43" s="409"/>
      <c r="D43" s="411"/>
      <c r="E43" s="148" t="s">
        <v>177</v>
      </c>
      <c r="F43" s="148" t="s">
        <v>98</v>
      </c>
      <c r="G43" s="148" t="s">
        <v>650</v>
      </c>
      <c r="H43" s="139" t="s">
        <v>178</v>
      </c>
      <c r="I43" s="139" t="s">
        <v>179</v>
      </c>
      <c r="J43" s="139" t="s">
        <v>180</v>
      </c>
      <c r="K43" s="34">
        <v>4</v>
      </c>
      <c r="L43" s="35">
        <v>4</v>
      </c>
      <c r="M43" s="131" t="s">
        <v>58</v>
      </c>
      <c r="N43" s="25">
        <v>4</v>
      </c>
      <c r="O43" s="84">
        <v>1</v>
      </c>
      <c r="P43" s="84">
        <v>1</v>
      </c>
      <c r="Q43" s="84">
        <v>1</v>
      </c>
      <c r="R43" s="84">
        <v>1</v>
      </c>
      <c r="S43" s="139" t="s">
        <v>58</v>
      </c>
      <c r="T43" s="139" t="s">
        <v>59</v>
      </c>
      <c r="U43" s="139" t="s">
        <v>181</v>
      </c>
      <c r="V43" s="139" t="s">
        <v>45</v>
      </c>
    </row>
    <row r="44" spans="1:22" ht="25.9" customHeight="1" x14ac:dyDescent="0.45">
      <c r="A44" s="153"/>
      <c r="B44" s="143"/>
      <c r="C44" s="143"/>
      <c r="D44" s="143"/>
      <c r="E44" s="143"/>
      <c r="F44" s="143"/>
      <c r="G44" s="143"/>
      <c r="H44" s="72"/>
      <c r="I44" s="72"/>
      <c r="J44" s="72"/>
      <c r="K44" s="72"/>
      <c r="L44" s="72"/>
      <c r="M44" s="72"/>
      <c r="N44" s="72"/>
      <c r="O44" s="72"/>
      <c r="P44" s="72"/>
      <c r="Q44" s="72"/>
      <c r="R44" s="72"/>
      <c r="S44" s="72"/>
      <c r="T44" s="72"/>
      <c r="U44" s="72"/>
      <c r="V44" s="177"/>
    </row>
    <row r="45" spans="1:22" ht="77.55" customHeight="1" x14ac:dyDescent="0.45">
      <c r="A45" s="422" t="s">
        <v>182</v>
      </c>
      <c r="B45" s="424" t="s">
        <v>183</v>
      </c>
      <c r="C45" s="422" t="s">
        <v>184</v>
      </c>
      <c r="D45" s="426" t="s">
        <v>579</v>
      </c>
      <c r="E45" s="390" t="s">
        <v>185</v>
      </c>
      <c r="F45" s="101" t="s">
        <v>186</v>
      </c>
      <c r="G45" s="101" t="s">
        <v>651</v>
      </c>
      <c r="H45" s="394" t="s">
        <v>187</v>
      </c>
      <c r="I45" s="102" t="s">
        <v>188</v>
      </c>
      <c r="J45" s="102" t="s">
        <v>559</v>
      </c>
      <c r="K45" s="130">
        <v>44804</v>
      </c>
      <c r="L45" s="131">
        <v>44804</v>
      </c>
      <c r="M45" s="131" t="s">
        <v>58</v>
      </c>
      <c r="N45" s="70">
        <v>45169</v>
      </c>
      <c r="O45" s="94">
        <v>45169</v>
      </c>
      <c r="P45" s="101" t="s">
        <v>58</v>
      </c>
      <c r="Q45" s="94" t="s">
        <v>58</v>
      </c>
      <c r="R45" s="94" t="s">
        <v>58</v>
      </c>
      <c r="S45" s="94" t="s">
        <v>58</v>
      </c>
      <c r="T45" s="102" t="s">
        <v>59</v>
      </c>
      <c r="U45" s="102" t="s">
        <v>189</v>
      </c>
      <c r="V45" s="102" t="s">
        <v>114</v>
      </c>
    </row>
    <row r="46" spans="1:22" ht="77.55" customHeight="1" x14ac:dyDescent="0.45">
      <c r="A46" s="423"/>
      <c r="B46" s="425"/>
      <c r="C46" s="423"/>
      <c r="D46" s="427"/>
      <c r="E46" s="391"/>
      <c r="F46" s="106" t="s">
        <v>186</v>
      </c>
      <c r="G46" s="101" t="s">
        <v>652</v>
      </c>
      <c r="H46" s="397"/>
      <c r="I46" s="107" t="s">
        <v>190</v>
      </c>
      <c r="J46" s="107" t="s">
        <v>191</v>
      </c>
      <c r="K46" s="33">
        <v>2</v>
      </c>
      <c r="L46" s="21">
        <v>2</v>
      </c>
      <c r="M46" s="131" t="s">
        <v>58</v>
      </c>
      <c r="N46" s="24">
        <v>2</v>
      </c>
      <c r="O46" s="37" t="s">
        <v>58</v>
      </c>
      <c r="P46" s="106">
        <v>1</v>
      </c>
      <c r="Q46" s="37" t="s">
        <v>58</v>
      </c>
      <c r="R46" s="106">
        <v>1</v>
      </c>
      <c r="S46" s="106" t="s">
        <v>58</v>
      </c>
      <c r="T46" s="107" t="s">
        <v>59</v>
      </c>
      <c r="U46" s="107" t="s">
        <v>192</v>
      </c>
      <c r="V46" s="107" t="s">
        <v>114</v>
      </c>
    </row>
    <row r="47" spans="1:22" ht="105.75" customHeight="1" x14ac:dyDescent="0.45">
      <c r="A47" s="423"/>
      <c r="B47" s="425"/>
      <c r="C47" s="423"/>
      <c r="D47" s="422"/>
      <c r="E47" s="392"/>
      <c r="F47" s="106" t="s">
        <v>186</v>
      </c>
      <c r="G47" s="101" t="s">
        <v>653</v>
      </c>
      <c r="H47" s="397"/>
      <c r="I47" s="107" t="s">
        <v>193</v>
      </c>
      <c r="J47" s="107" t="s">
        <v>517</v>
      </c>
      <c r="K47" s="50">
        <v>45077</v>
      </c>
      <c r="L47" s="31" t="s">
        <v>820</v>
      </c>
      <c r="M47" s="131" t="s">
        <v>58</v>
      </c>
      <c r="N47" s="24" t="s">
        <v>558</v>
      </c>
      <c r="O47" s="85" t="s">
        <v>58</v>
      </c>
      <c r="P47" s="37" t="s">
        <v>58</v>
      </c>
      <c r="Q47" s="106" t="s">
        <v>557</v>
      </c>
      <c r="R47" s="106" t="s">
        <v>556</v>
      </c>
      <c r="S47" s="106" t="s">
        <v>58</v>
      </c>
      <c r="T47" s="107" t="s">
        <v>59</v>
      </c>
      <c r="U47" s="107" t="s">
        <v>194</v>
      </c>
      <c r="V47" s="107" t="s">
        <v>114</v>
      </c>
    </row>
    <row r="49" spans="1:22" ht="39.75" customHeight="1" x14ac:dyDescent="0.45">
      <c r="A49" s="369" t="s">
        <v>13</v>
      </c>
      <c r="B49" s="369"/>
      <c r="C49" s="369"/>
      <c r="D49" s="369"/>
      <c r="E49" s="369"/>
      <c r="F49" s="369"/>
      <c r="G49" s="369"/>
      <c r="H49" s="369"/>
      <c r="I49" s="369"/>
      <c r="J49" s="369"/>
      <c r="K49" s="369"/>
      <c r="L49" s="369"/>
      <c r="M49" s="369"/>
      <c r="N49" s="369"/>
      <c r="O49" s="369"/>
      <c r="P49" s="369"/>
      <c r="Q49" s="369"/>
      <c r="R49" s="369"/>
      <c r="S49" s="369"/>
      <c r="T49" s="369"/>
      <c r="U49" s="369"/>
      <c r="V49" s="369"/>
    </row>
    <row r="50" spans="1:22" ht="39.75" customHeight="1" x14ac:dyDescent="0.45">
      <c r="A50" s="370" t="s">
        <v>195</v>
      </c>
      <c r="B50" s="371"/>
      <c r="C50" s="371"/>
      <c r="D50" s="371"/>
      <c r="E50" s="371"/>
      <c r="F50" s="371"/>
      <c r="G50" s="371"/>
      <c r="H50" s="371"/>
      <c r="I50" s="371"/>
      <c r="J50" s="371"/>
      <c r="K50" s="371"/>
      <c r="L50" s="371"/>
      <c r="M50" s="371"/>
      <c r="N50" s="371"/>
      <c r="O50" s="371"/>
      <c r="P50" s="371"/>
      <c r="Q50" s="371"/>
      <c r="R50" s="371"/>
      <c r="S50" s="371"/>
      <c r="T50" s="371"/>
      <c r="U50" s="371"/>
      <c r="V50" s="371"/>
    </row>
    <row r="51" spans="1:22" ht="43.15" customHeight="1" x14ac:dyDescent="0.45">
      <c r="A51" s="370" t="s">
        <v>196</v>
      </c>
      <c r="B51" s="371"/>
      <c r="C51" s="371"/>
      <c r="D51" s="371"/>
      <c r="E51" s="371"/>
      <c r="F51" s="371"/>
      <c r="G51" s="371"/>
      <c r="H51" s="371"/>
      <c r="I51" s="371"/>
      <c r="J51" s="371"/>
      <c r="K51" s="371"/>
      <c r="L51" s="371"/>
      <c r="M51" s="371"/>
      <c r="N51" s="371"/>
      <c r="O51" s="371"/>
      <c r="P51" s="371"/>
      <c r="Q51" s="371"/>
      <c r="R51" s="371"/>
      <c r="S51" s="371"/>
      <c r="T51" s="371"/>
      <c r="U51" s="371"/>
      <c r="V51" s="371"/>
    </row>
    <row r="52" spans="1:22" ht="22.05" customHeight="1" x14ac:dyDescent="0.45">
      <c r="A52" s="428" t="s">
        <v>573</v>
      </c>
      <c r="B52" s="429"/>
      <c r="C52" s="429"/>
      <c r="D52" s="430"/>
      <c r="E52" s="378" t="s">
        <v>767</v>
      </c>
      <c r="F52" s="379"/>
      <c r="G52" s="380" t="s">
        <v>587</v>
      </c>
      <c r="H52" s="382" t="s">
        <v>584</v>
      </c>
      <c r="I52" s="382" t="s">
        <v>585</v>
      </c>
      <c r="J52" s="383" t="s">
        <v>586</v>
      </c>
      <c r="K52" s="380" t="s">
        <v>16</v>
      </c>
      <c r="L52" s="100" t="s">
        <v>17</v>
      </c>
      <c r="M52" s="110" t="s">
        <v>742</v>
      </c>
      <c r="N52" s="179" t="s">
        <v>18</v>
      </c>
      <c r="O52" s="17" t="s">
        <v>19</v>
      </c>
      <c r="P52" s="17" t="s">
        <v>20</v>
      </c>
      <c r="Q52" s="17" t="s">
        <v>21</v>
      </c>
      <c r="R52" s="16" t="s">
        <v>22</v>
      </c>
      <c r="S52" s="382" t="s">
        <v>23</v>
      </c>
      <c r="T52" s="382" t="s">
        <v>24</v>
      </c>
      <c r="U52" s="382" t="s">
        <v>197</v>
      </c>
      <c r="V52" s="382" t="s">
        <v>26</v>
      </c>
    </row>
    <row r="53" spans="1:22" ht="52.9" customHeight="1" x14ac:dyDescent="0.45">
      <c r="A53" s="431"/>
      <c r="B53" s="432"/>
      <c r="C53" s="432"/>
      <c r="D53" s="433"/>
      <c r="E53" s="146" t="s">
        <v>27</v>
      </c>
      <c r="F53" s="146" t="s">
        <v>28</v>
      </c>
      <c r="G53" s="381"/>
      <c r="H53" s="382"/>
      <c r="I53" s="382"/>
      <c r="J53" s="383"/>
      <c r="K53" s="434"/>
      <c r="L53" s="384" t="s">
        <v>29</v>
      </c>
      <c r="M53" s="385"/>
      <c r="N53" s="146" t="s">
        <v>30</v>
      </c>
      <c r="O53" s="146" t="s">
        <v>31</v>
      </c>
      <c r="P53" s="146" t="s">
        <v>31</v>
      </c>
      <c r="Q53" s="146" t="s">
        <v>31</v>
      </c>
      <c r="R53" s="146" t="s">
        <v>31</v>
      </c>
      <c r="S53" s="380"/>
      <c r="T53" s="380"/>
      <c r="U53" s="380"/>
      <c r="V53" s="380"/>
    </row>
    <row r="54" spans="1:22" ht="64.900000000000006" customHeight="1" x14ac:dyDescent="0.45">
      <c r="A54" s="435" t="s">
        <v>51</v>
      </c>
      <c r="B54" s="435" t="s">
        <v>52</v>
      </c>
      <c r="C54" s="435" t="s">
        <v>53</v>
      </c>
      <c r="D54" s="436" t="s">
        <v>574</v>
      </c>
      <c r="E54" s="155" t="s">
        <v>54</v>
      </c>
      <c r="F54" s="148" t="s">
        <v>36</v>
      </c>
      <c r="G54" s="155" t="s">
        <v>607</v>
      </c>
      <c r="H54" s="220" t="s">
        <v>198</v>
      </c>
      <c r="I54" s="102" t="s">
        <v>199</v>
      </c>
      <c r="J54" s="102" t="s">
        <v>200</v>
      </c>
      <c r="K54" s="132">
        <v>4</v>
      </c>
      <c r="L54" s="198">
        <v>4</v>
      </c>
      <c r="M54" s="131" t="s">
        <v>58</v>
      </c>
      <c r="N54" s="73">
        <v>4</v>
      </c>
      <c r="O54" s="101">
        <v>1</v>
      </c>
      <c r="P54" s="101">
        <v>1</v>
      </c>
      <c r="Q54" s="101">
        <v>1</v>
      </c>
      <c r="R54" s="101">
        <v>1</v>
      </c>
      <c r="S54" s="59" t="s">
        <v>58</v>
      </c>
      <c r="T54" s="102" t="s">
        <v>59</v>
      </c>
      <c r="U54" s="102" t="s">
        <v>201</v>
      </c>
      <c r="V54" s="102" t="s">
        <v>202</v>
      </c>
    </row>
    <row r="55" spans="1:22" ht="64.900000000000006" customHeight="1" x14ac:dyDescent="0.45">
      <c r="A55" s="435"/>
      <c r="B55" s="435"/>
      <c r="C55" s="435"/>
      <c r="D55" s="437"/>
      <c r="E55" s="390" t="s">
        <v>203</v>
      </c>
      <c r="F55" s="390" t="s">
        <v>36</v>
      </c>
      <c r="G55" s="106" t="s">
        <v>609</v>
      </c>
      <c r="H55" s="439" t="s">
        <v>204</v>
      </c>
      <c r="I55" s="107" t="s">
        <v>205</v>
      </c>
      <c r="J55" s="107" t="s">
        <v>206</v>
      </c>
      <c r="K55" s="133">
        <v>12</v>
      </c>
      <c r="L55" s="78">
        <v>12</v>
      </c>
      <c r="M55" s="131" t="s">
        <v>58</v>
      </c>
      <c r="N55" s="74">
        <v>12</v>
      </c>
      <c r="O55" s="106">
        <v>3</v>
      </c>
      <c r="P55" s="106">
        <v>3</v>
      </c>
      <c r="Q55" s="106">
        <v>3</v>
      </c>
      <c r="R55" s="106">
        <v>3</v>
      </c>
      <c r="S55" s="59" t="s">
        <v>58</v>
      </c>
      <c r="T55" s="107" t="s">
        <v>59</v>
      </c>
      <c r="U55" s="107" t="s">
        <v>207</v>
      </c>
      <c r="V55" s="107" t="s">
        <v>202</v>
      </c>
    </row>
    <row r="56" spans="1:22" ht="64.900000000000006" customHeight="1" x14ac:dyDescent="0.45">
      <c r="A56" s="435"/>
      <c r="B56" s="435"/>
      <c r="C56" s="435"/>
      <c r="D56" s="437"/>
      <c r="E56" s="391"/>
      <c r="F56" s="391"/>
      <c r="G56" s="106" t="s">
        <v>610</v>
      </c>
      <c r="H56" s="440"/>
      <c r="I56" s="107" t="s">
        <v>208</v>
      </c>
      <c r="J56" s="107" t="s">
        <v>209</v>
      </c>
      <c r="K56" s="33">
        <v>1</v>
      </c>
      <c r="L56" s="21">
        <v>1</v>
      </c>
      <c r="M56" s="131" t="s">
        <v>58</v>
      </c>
      <c r="N56" s="74">
        <v>1</v>
      </c>
      <c r="O56" s="106" t="s">
        <v>58</v>
      </c>
      <c r="P56" s="106" t="s">
        <v>58</v>
      </c>
      <c r="Q56" s="106" t="s">
        <v>58</v>
      </c>
      <c r="R56" s="106">
        <v>1</v>
      </c>
      <c r="S56" s="59" t="s">
        <v>58</v>
      </c>
      <c r="T56" s="107" t="s">
        <v>59</v>
      </c>
      <c r="U56" s="107" t="s">
        <v>783</v>
      </c>
      <c r="V56" s="107" t="s">
        <v>202</v>
      </c>
    </row>
    <row r="57" spans="1:22" ht="64.900000000000006" customHeight="1" x14ac:dyDescent="0.45">
      <c r="A57" s="435"/>
      <c r="B57" s="435"/>
      <c r="C57" s="435"/>
      <c r="D57" s="437"/>
      <c r="E57" s="391"/>
      <c r="F57" s="391"/>
      <c r="G57" s="106" t="s">
        <v>611</v>
      </c>
      <c r="H57" s="440"/>
      <c r="I57" s="107" t="s">
        <v>210</v>
      </c>
      <c r="J57" s="107" t="s">
        <v>784</v>
      </c>
      <c r="K57" s="133">
        <v>4</v>
      </c>
      <c r="L57" s="78">
        <v>4</v>
      </c>
      <c r="M57" s="131" t="s">
        <v>58</v>
      </c>
      <c r="N57" s="74">
        <v>4</v>
      </c>
      <c r="O57" s="106">
        <v>1</v>
      </c>
      <c r="P57" s="106">
        <v>1</v>
      </c>
      <c r="Q57" s="106">
        <v>1</v>
      </c>
      <c r="R57" s="106">
        <v>1</v>
      </c>
      <c r="S57" s="59" t="s">
        <v>58</v>
      </c>
      <c r="T57" s="107" t="s">
        <v>59</v>
      </c>
      <c r="U57" s="107" t="s">
        <v>211</v>
      </c>
      <c r="V57" s="107" t="s">
        <v>202</v>
      </c>
    </row>
    <row r="58" spans="1:22" ht="64.900000000000006" customHeight="1" x14ac:dyDescent="0.45">
      <c r="A58" s="435"/>
      <c r="B58" s="435"/>
      <c r="C58" s="435"/>
      <c r="D58" s="437"/>
      <c r="E58" s="392"/>
      <c r="F58" s="392"/>
      <c r="G58" s="106" t="s">
        <v>612</v>
      </c>
      <c r="H58" s="441"/>
      <c r="I58" s="107" t="s">
        <v>212</v>
      </c>
      <c r="J58" s="107" t="s">
        <v>213</v>
      </c>
      <c r="K58" s="33">
        <v>12</v>
      </c>
      <c r="L58" s="21">
        <v>12</v>
      </c>
      <c r="M58" s="131" t="s">
        <v>58</v>
      </c>
      <c r="N58" s="24">
        <v>12</v>
      </c>
      <c r="O58" s="106">
        <v>3</v>
      </c>
      <c r="P58" s="106">
        <v>3</v>
      </c>
      <c r="Q58" s="106">
        <v>3</v>
      </c>
      <c r="R58" s="106">
        <v>3</v>
      </c>
      <c r="S58" s="107" t="s">
        <v>58</v>
      </c>
      <c r="T58" s="107" t="s">
        <v>59</v>
      </c>
      <c r="U58" s="107" t="s">
        <v>214</v>
      </c>
      <c r="V58" s="107" t="s">
        <v>202</v>
      </c>
    </row>
    <row r="59" spans="1:22" ht="64.900000000000006" customHeight="1" x14ac:dyDescent="0.45">
      <c r="A59" s="435"/>
      <c r="B59" s="435"/>
      <c r="C59" s="435"/>
      <c r="D59" s="437"/>
      <c r="E59" s="155" t="s">
        <v>215</v>
      </c>
      <c r="F59" s="106" t="s">
        <v>36</v>
      </c>
      <c r="G59" s="155" t="s">
        <v>613</v>
      </c>
      <c r="H59" s="49" t="s">
        <v>216</v>
      </c>
      <c r="I59" s="107" t="s">
        <v>217</v>
      </c>
      <c r="J59" s="107" t="s">
        <v>218</v>
      </c>
      <c r="K59" s="33" t="s">
        <v>799</v>
      </c>
      <c r="L59" s="58">
        <v>2</v>
      </c>
      <c r="M59" s="131" t="s">
        <v>58</v>
      </c>
      <c r="N59" s="77">
        <v>2</v>
      </c>
      <c r="O59" s="106" t="s">
        <v>58</v>
      </c>
      <c r="P59" s="106">
        <v>1</v>
      </c>
      <c r="Q59" s="106">
        <v>1</v>
      </c>
      <c r="R59" s="106" t="s">
        <v>58</v>
      </c>
      <c r="S59" s="181">
        <v>80000</v>
      </c>
      <c r="T59" s="75" t="s">
        <v>59</v>
      </c>
      <c r="U59" s="107" t="s">
        <v>219</v>
      </c>
      <c r="V59" s="107" t="s">
        <v>202</v>
      </c>
    </row>
    <row r="60" spans="1:22" ht="64.900000000000006" customHeight="1" x14ac:dyDescent="0.45">
      <c r="A60" s="435"/>
      <c r="B60" s="435"/>
      <c r="C60" s="435"/>
      <c r="D60" s="437"/>
      <c r="E60" s="390" t="s">
        <v>220</v>
      </c>
      <c r="F60" s="390" t="s">
        <v>36</v>
      </c>
      <c r="G60" s="106" t="s">
        <v>614</v>
      </c>
      <c r="H60" s="439" t="s">
        <v>221</v>
      </c>
      <c r="I60" s="151" t="s">
        <v>222</v>
      </c>
      <c r="J60" s="139" t="s">
        <v>223</v>
      </c>
      <c r="K60" s="33">
        <v>4</v>
      </c>
      <c r="L60" s="78">
        <v>4</v>
      </c>
      <c r="M60" s="131" t="s">
        <v>58</v>
      </c>
      <c r="N60" s="24">
        <v>4</v>
      </c>
      <c r="O60" s="106">
        <v>1</v>
      </c>
      <c r="P60" s="106">
        <v>1</v>
      </c>
      <c r="Q60" s="106">
        <v>1</v>
      </c>
      <c r="R60" s="106">
        <v>1</v>
      </c>
      <c r="S60" s="182">
        <v>680000</v>
      </c>
      <c r="T60" s="108" t="s">
        <v>84</v>
      </c>
      <c r="U60" s="107" t="s">
        <v>224</v>
      </c>
      <c r="V60" s="107" t="s">
        <v>202</v>
      </c>
    </row>
    <row r="61" spans="1:22" ht="64.900000000000006" customHeight="1" x14ac:dyDescent="0.45">
      <c r="A61" s="435"/>
      <c r="B61" s="435"/>
      <c r="C61" s="435"/>
      <c r="D61" s="437"/>
      <c r="E61" s="392"/>
      <c r="F61" s="392"/>
      <c r="G61" s="106" t="s">
        <v>615</v>
      </c>
      <c r="H61" s="441"/>
      <c r="I61" s="139" t="s">
        <v>225</v>
      </c>
      <c r="J61" s="139" t="s">
        <v>226</v>
      </c>
      <c r="K61" s="133" t="s">
        <v>227</v>
      </c>
      <c r="L61" s="78" t="s">
        <v>227</v>
      </c>
      <c r="M61" s="131" t="s">
        <v>58</v>
      </c>
      <c r="N61" s="74" t="s">
        <v>228</v>
      </c>
      <c r="O61" s="106" t="s">
        <v>58</v>
      </c>
      <c r="P61" s="106" t="s">
        <v>58</v>
      </c>
      <c r="Q61" s="106" t="s">
        <v>58</v>
      </c>
      <c r="R61" s="187" t="s">
        <v>228</v>
      </c>
      <c r="S61" s="107" t="s">
        <v>58</v>
      </c>
      <c r="T61" s="107" t="s">
        <v>84</v>
      </c>
      <c r="U61" s="107" t="s">
        <v>800</v>
      </c>
      <c r="V61" s="107" t="s">
        <v>202</v>
      </c>
    </row>
    <row r="62" spans="1:22" ht="64.900000000000006" customHeight="1" x14ac:dyDescent="0.45">
      <c r="A62" s="435"/>
      <c r="B62" s="435"/>
      <c r="C62" s="435"/>
      <c r="D62" s="437"/>
      <c r="E62" s="155" t="s">
        <v>229</v>
      </c>
      <c r="F62" s="106" t="s">
        <v>36</v>
      </c>
      <c r="G62" s="155" t="s">
        <v>616</v>
      </c>
      <c r="H62" s="210" t="s">
        <v>230</v>
      </c>
      <c r="I62" s="107" t="s">
        <v>231</v>
      </c>
      <c r="J62" s="107" t="s">
        <v>232</v>
      </c>
      <c r="K62" s="33">
        <v>4</v>
      </c>
      <c r="L62" s="21">
        <v>4</v>
      </c>
      <c r="M62" s="131" t="s">
        <v>58</v>
      </c>
      <c r="N62" s="24">
        <v>4</v>
      </c>
      <c r="O62" s="106">
        <v>1</v>
      </c>
      <c r="P62" s="106">
        <v>1</v>
      </c>
      <c r="Q62" s="106">
        <v>1</v>
      </c>
      <c r="R62" s="106">
        <v>1</v>
      </c>
      <c r="S62" s="59" t="s">
        <v>58</v>
      </c>
      <c r="T62" s="139" t="s">
        <v>59</v>
      </c>
      <c r="U62" s="107" t="s">
        <v>233</v>
      </c>
      <c r="V62" s="107" t="s">
        <v>202</v>
      </c>
    </row>
    <row r="63" spans="1:22" ht="64.900000000000006" customHeight="1" x14ac:dyDescent="0.45">
      <c r="A63" s="435"/>
      <c r="B63" s="435"/>
      <c r="C63" s="435"/>
      <c r="D63" s="437"/>
      <c r="E63" s="390" t="s">
        <v>234</v>
      </c>
      <c r="F63" s="390" t="s">
        <v>36</v>
      </c>
      <c r="G63" s="106" t="s">
        <v>617</v>
      </c>
      <c r="H63" s="439" t="s">
        <v>235</v>
      </c>
      <c r="I63" s="107" t="s">
        <v>236</v>
      </c>
      <c r="J63" s="107" t="s">
        <v>237</v>
      </c>
      <c r="K63" s="76">
        <v>12</v>
      </c>
      <c r="L63" s="21">
        <v>12</v>
      </c>
      <c r="M63" s="131" t="s">
        <v>58</v>
      </c>
      <c r="N63" s="24">
        <v>12</v>
      </c>
      <c r="O63" s="106">
        <v>3</v>
      </c>
      <c r="P63" s="106">
        <v>3</v>
      </c>
      <c r="Q63" s="106">
        <v>3</v>
      </c>
      <c r="R63" s="106">
        <v>3</v>
      </c>
      <c r="S63" s="48" t="s">
        <v>58</v>
      </c>
      <c r="T63" s="107" t="s">
        <v>59</v>
      </c>
      <c r="U63" s="107" t="s">
        <v>238</v>
      </c>
      <c r="V63" s="107" t="s">
        <v>202</v>
      </c>
    </row>
    <row r="64" spans="1:22" ht="64.900000000000006" customHeight="1" x14ac:dyDescent="0.45">
      <c r="A64" s="435"/>
      <c r="B64" s="435"/>
      <c r="C64" s="435"/>
      <c r="D64" s="437"/>
      <c r="E64" s="391"/>
      <c r="F64" s="391"/>
      <c r="G64" s="106" t="s">
        <v>618</v>
      </c>
      <c r="H64" s="440"/>
      <c r="I64" s="107" t="s">
        <v>239</v>
      </c>
      <c r="J64" s="107" t="s">
        <v>240</v>
      </c>
      <c r="K64" s="76">
        <v>12</v>
      </c>
      <c r="L64" s="21">
        <v>12</v>
      </c>
      <c r="M64" s="131" t="s">
        <v>58</v>
      </c>
      <c r="N64" s="24">
        <v>12</v>
      </c>
      <c r="O64" s="57">
        <v>3</v>
      </c>
      <c r="P64" s="106">
        <v>3</v>
      </c>
      <c r="Q64" s="106">
        <v>3</v>
      </c>
      <c r="R64" s="106">
        <v>3</v>
      </c>
      <c r="S64" s="59" t="s">
        <v>58</v>
      </c>
      <c r="T64" s="107" t="s">
        <v>59</v>
      </c>
      <c r="U64" s="107" t="s">
        <v>241</v>
      </c>
      <c r="V64" s="107" t="s">
        <v>202</v>
      </c>
    </row>
    <row r="65" spans="1:22" ht="64.900000000000006" customHeight="1" x14ac:dyDescent="0.45">
      <c r="A65" s="435"/>
      <c r="B65" s="435"/>
      <c r="C65" s="435"/>
      <c r="D65" s="437"/>
      <c r="E65" s="392"/>
      <c r="F65" s="392"/>
      <c r="G65" s="106" t="s">
        <v>619</v>
      </c>
      <c r="H65" s="441"/>
      <c r="I65" s="107" t="s">
        <v>242</v>
      </c>
      <c r="J65" s="107" t="s">
        <v>243</v>
      </c>
      <c r="K65" s="76">
        <v>4</v>
      </c>
      <c r="L65" s="21">
        <v>4</v>
      </c>
      <c r="M65" s="131" t="s">
        <v>58</v>
      </c>
      <c r="N65" s="24">
        <v>4</v>
      </c>
      <c r="O65" s="57">
        <v>1</v>
      </c>
      <c r="P65" s="106">
        <v>1</v>
      </c>
      <c r="Q65" s="106">
        <v>1</v>
      </c>
      <c r="R65" s="106">
        <v>1</v>
      </c>
      <c r="S65" s="59" t="s">
        <v>244</v>
      </c>
      <c r="T65" s="107" t="s">
        <v>59</v>
      </c>
      <c r="U65" s="107" t="s">
        <v>245</v>
      </c>
      <c r="V65" s="107" t="s">
        <v>202</v>
      </c>
    </row>
    <row r="66" spans="1:22" ht="64.900000000000006" customHeight="1" x14ac:dyDescent="0.45">
      <c r="A66" s="435"/>
      <c r="B66" s="435"/>
      <c r="C66" s="435"/>
      <c r="D66" s="437"/>
      <c r="E66" s="155" t="s">
        <v>246</v>
      </c>
      <c r="F66" s="106" t="s">
        <v>36</v>
      </c>
      <c r="G66" s="155" t="s">
        <v>620</v>
      </c>
      <c r="H66" s="210" t="s">
        <v>801</v>
      </c>
      <c r="I66" s="107" t="s">
        <v>802</v>
      </c>
      <c r="J66" s="107" t="s">
        <v>247</v>
      </c>
      <c r="K66" s="33">
        <v>2</v>
      </c>
      <c r="L66" s="21">
        <v>1</v>
      </c>
      <c r="M66" s="66">
        <v>1</v>
      </c>
      <c r="N66" s="24">
        <v>2</v>
      </c>
      <c r="O66" s="106" t="s">
        <v>58</v>
      </c>
      <c r="P66" s="106">
        <v>1</v>
      </c>
      <c r="Q66" s="106" t="s">
        <v>58</v>
      </c>
      <c r="R66" s="106">
        <v>1</v>
      </c>
      <c r="S66" s="59" t="s">
        <v>58</v>
      </c>
      <c r="T66" s="139" t="s">
        <v>59</v>
      </c>
      <c r="U66" s="107" t="s">
        <v>248</v>
      </c>
      <c r="V66" s="107" t="s">
        <v>202</v>
      </c>
    </row>
    <row r="67" spans="1:22" ht="64.900000000000006" customHeight="1" x14ac:dyDescent="0.45">
      <c r="A67" s="435"/>
      <c r="B67" s="435"/>
      <c r="C67" s="435"/>
      <c r="D67" s="437"/>
      <c r="E67" s="79" t="s">
        <v>249</v>
      </c>
      <c r="F67" s="101" t="s">
        <v>36</v>
      </c>
      <c r="G67" s="79" t="s">
        <v>621</v>
      </c>
      <c r="H67" s="220" t="s">
        <v>250</v>
      </c>
      <c r="I67" s="107" t="s">
        <v>251</v>
      </c>
      <c r="J67" s="107" t="s">
        <v>252</v>
      </c>
      <c r="K67" s="76">
        <v>4</v>
      </c>
      <c r="L67" s="21">
        <v>4</v>
      </c>
      <c r="M67" s="131" t="s">
        <v>58</v>
      </c>
      <c r="N67" s="24">
        <v>4</v>
      </c>
      <c r="O67" s="57">
        <v>1</v>
      </c>
      <c r="P67" s="57">
        <v>1</v>
      </c>
      <c r="Q67" s="57">
        <v>1</v>
      </c>
      <c r="R67" s="57">
        <v>1</v>
      </c>
      <c r="S67" s="139" t="s">
        <v>58</v>
      </c>
      <c r="T67" s="139" t="s">
        <v>59</v>
      </c>
      <c r="U67" s="139" t="s">
        <v>253</v>
      </c>
      <c r="V67" s="139" t="s">
        <v>254</v>
      </c>
    </row>
    <row r="68" spans="1:22" ht="64.900000000000006" customHeight="1" x14ac:dyDescent="0.45">
      <c r="A68" s="435"/>
      <c r="B68" s="435"/>
      <c r="C68" s="435"/>
      <c r="D68" s="437"/>
      <c r="E68" s="155" t="s">
        <v>255</v>
      </c>
      <c r="F68" s="148" t="s">
        <v>36</v>
      </c>
      <c r="G68" s="155" t="s">
        <v>622</v>
      </c>
      <c r="H68" s="145" t="s">
        <v>256</v>
      </c>
      <c r="I68" s="107" t="s">
        <v>257</v>
      </c>
      <c r="J68" s="107" t="s">
        <v>258</v>
      </c>
      <c r="K68" s="50">
        <v>44941</v>
      </c>
      <c r="L68" s="31">
        <v>44941</v>
      </c>
      <c r="M68" s="131" t="s">
        <v>58</v>
      </c>
      <c r="N68" s="36">
        <v>45306</v>
      </c>
      <c r="O68" s="183" t="s">
        <v>58</v>
      </c>
      <c r="P68" s="183" t="s">
        <v>58</v>
      </c>
      <c r="Q68" s="37">
        <v>45306</v>
      </c>
      <c r="R68" s="183" t="s">
        <v>58</v>
      </c>
      <c r="S68" s="139" t="s">
        <v>58</v>
      </c>
      <c r="T68" s="139" t="s">
        <v>59</v>
      </c>
      <c r="U68" s="107" t="s">
        <v>259</v>
      </c>
      <c r="V68" s="139" t="s">
        <v>254</v>
      </c>
    </row>
    <row r="69" spans="1:22" ht="64.900000000000006" customHeight="1" x14ac:dyDescent="0.45">
      <c r="A69" s="435"/>
      <c r="B69" s="435"/>
      <c r="C69" s="435"/>
      <c r="D69" s="437"/>
      <c r="E69" s="390" t="s">
        <v>61</v>
      </c>
      <c r="F69" s="390" t="s">
        <v>260</v>
      </c>
      <c r="G69" s="106" t="s">
        <v>623</v>
      </c>
      <c r="H69" s="442" t="s">
        <v>261</v>
      </c>
      <c r="I69" s="107" t="s">
        <v>262</v>
      </c>
      <c r="J69" s="107" t="s">
        <v>263</v>
      </c>
      <c r="K69" s="76">
        <v>1</v>
      </c>
      <c r="L69" s="21">
        <v>1</v>
      </c>
      <c r="M69" s="131" t="s">
        <v>58</v>
      </c>
      <c r="N69" s="24">
        <v>1</v>
      </c>
      <c r="O69" s="183" t="s">
        <v>58</v>
      </c>
      <c r="P69" s="183" t="s">
        <v>58</v>
      </c>
      <c r="Q69" s="183" t="s">
        <v>58</v>
      </c>
      <c r="R69" s="106">
        <v>1</v>
      </c>
      <c r="S69" s="139" t="s">
        <v>58</v>
      </c>
      <c r="T69" s="139" t="s">
        <v>59</v>
      </c>
      <c r="U69" s="191" t="s">
        <v>785</v>
      </c>
      <c r="V69" s="139" t="s">
        <v>254</v>
      </c>
    </row>
    <row r="70" spans="1:22" ht="64.900000000000006" customHeight="1" x14ac:dyDescent="0.45">
      <c r="A70" s="435"/>
      <c r="B70" s="435"/>
      <c r="C70" s="435"/>
      <c r="D70" s="438"/>
      <c r="E70" s="392"/>
      <c r="F70" s="392"/>
      <c r="G70" s="106" t="s">
        <v>624</v>
      </c>
      <c r="H70" s="443"/>
      <c r="I70" s="107" t="s">
        <v>264</v>
      </c>
      <c r="J70" s="107" t="s">
        <v>265</v>
      </c>
      <c r="K70" s="76">
        <v>1</v>
      </c>
      <c r="L70" s="21">
        <v>1</v>
      </c>
      <c r="M70" s="131" t="s">
        <v>58</v>
      </c>
      <c r="N70" s="24">
        <v>1</v>
      </c>
      <c r="O70" s="57" t="s">
        <v>58</v>
      </c>
      <c r="P70" s="57" t="s">
        <v>58</v>
      </c>
      <c r="Q70" s="57" t="s">
        <v>58</v>
      </c>
      <c r="R70" s="57">
        <v>1</v>
      </c>
      <c r="S70" s="139" t="s">
        <v>58</v>
      </c>
      <c r="T70" s="139" t="s">
        <v>59</v>
      </c>
      <c r="U70" s="139" t="s">
        <v>266</v>
      </c>
      <c r="V70" s="139" t="s">
        <v>254</v>
      </c>
    </row>
    <row r="71" spans="1:22" ht="20.65" customHeight="1"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5"/>
    </row>
    <row r="72" spans="1:22" ht="64.900000000000006" customHeight="1" x14ac:dyDescent="0.45">
      <c r="A72" s="413" t="s">
        <v>77</v>
      </c>
      <c r="B72" s="446" t="s">
        <v>78</v>
      </c>
      <c r="C72" s="413" t="s">
        <v>53</v>
      </c>
      <c r="D72" s="418" t="s">
        <v>579</v>
      </c>
      <c r="E72" s="390" t="s">
        <v>267</v>
      </c>
      <c r="F72" s="447" t="s">
        <v>268</v>
      </c>
      <c r="G72" s="149" t="s">
        <v>654</v>
      </c>
      <c r="H72" s="455" t="s">
        <v>269</v>
      </c>
      <c r="I72" s="71" t="s">
        <v>270</v>
      </c>
      <c r="J72" s="139" t="s">
        <v>271</v>
      </c>
      <c r="K72" s="34">
        <v>4</v>
      </c>
      <c r="L72" s="78">
        <v>4</v>
      </c>
      <c r="M72" s="131" t="s">
        <v>58</v>
      </c>
      <c r="N72" s="24">
        <v>4</v>
      </c>
      <c r="O72" s="106">
        <v>1</v>
      </c>
      <c r="P72" s="106">
        <v>1</v>
      </c>
      <c r="Q72" s="106">
        <v>1</v>
      </c>
      <c r="R72" s="106">
        <v>1</v>
      </c>
      <c r="S72" s="108" t="s">
        <v>58</v>
      </c>
      <c r="T72" s="108" t="s">
        <v>84</v>
      </c>
      <c r="U72" s="107" t="s">
        <v>272</v>
      </c>
      <c r="V72" s="107" t="s">
        <v>202</v>
      </c>
    </row>
    <row r="73" spans="1:22" ht="64.900000000000006" customHeight="1" x14ac:dyDescent="0.45">
      <c r="A73" s="413"/>
      <c r="B73" s="446"/>
      <c r="C73" s="413"/>
      <c r="D73" s="419"/>
      <c r="E73" s="391"/>
      <c r="F73" s="448"/>
      <c r="G73" s="149" t="s">
        <v>655</v>
      </c>
      <c r="H73" s="456"/>
      <c r="I73" s="71" t="s">
        <v>273</v>
      </c>
      <c r="J73" s="178" t="s">
        <v>274</v>
      </c>
      <c r="K73" s="76">
        <v>2</v>
      </c>
      <c r="L73" s="21">
        <v>2</v>
      </c>
      <c r="M73" s="131" t="s">
        <v>58</v>
      </c>
      <c r="N73" s="24">
        <v>2</v>
      </c>
      <c r="O73" s="92" t="s">
        <v>58</v>
      </c>
      <c r="P73" s="92" t="s">
        <v>58</v>
      </c>
      <c r="Q73" s="106">
        <v>1</v>
      </c>
      <c r="R73" s="106">
        <v>1</v>
      </c>
      <c r="S73" s="108" t="s">
        <v>58</v>
      </c>
      <c r="T73" s="108" t="s">
        <v>84</v>
      </c>
      <c r="U73" s="107" t="s">
        <v>275</v>
      </c>
      <c r="V73" s="107" t="s">
        <v>202</v>
      </c>
    </row>
    <row r="74" spans="1:22" ht="64.900000000000006" customHeight="1" x14ac:dyDescent="0.45">
      <c r="A74" s="413"/>
      <c r="B74" s="446"/>
      <c r="C74" s="413"/>
      <c r="D74" s="419"/>
      <c r="E74" s="390" t="s">
        <v>276</v>
      </c>
      <c r="F74" s="448"/>
      <c r="G74" s="149" t="s">
        <v>656</v>
      </c>
      <c r="H74" s="457" t="s">
        <v>277</v>
      </c>
      <c r="I74" s="52" t="s">
        <v>278</v>
      </c>
      <c r="J74" s="52" t="s">
        <v>279</v>
      </c>
      <c r="K74" s="134" t="s">
        <v>281</v>
      </c>
      <c r="L74" s="135" t="s">
        <v>280</v>
      </c>
      <c r="M74" s="131" t="s">
        <v>58</v>
      </c>
      <c r="N74" s="136" t="s">
        <v>281</v>
      </c>
      <c r="O74" s="137" t="s">
        <v>282</v>
      </c>
      <c r="P74" s="137" t="s">
        <v>282</v>
      </c>
      <c r="Q74" s="137" t="s">
        <v>282</v>
      </c>
      <c r="R74" s="137" t="s">
        <v>282</v>
      </c>
      <c r="S74" s="108" t="s">
        <v>281</v>
      </c>
      <c r="T74" s="108" t="s">
        <v>84</v>
      </c>
      <c r="U74" s="196" t="s">
        <v>283</v>
      </c>
      <c r="V74" s="107" t="s">
        <v>202</v>
      </c>
    </row>
    <row r="75" spans="1:22" ht="64.900000000000006" customHeight="1" x14ac:dyDescent="0.45">
      <c r="A75" s="413"/>
      <c r="B75" s="446"/>
      <c r="C75" s="413"/>
      <c r="D75" s="412"/>
      <c r="E75" s="392"/>
      <c r="F75" s="449"/>
      <c r="G75" s="149" t="s">
        <v>657</v>
      </c>
      <c r="H75" s="458"/>
      <c r="I75" s="211" t="s">
        <v>284</v>
      </c>
      <c r="J75" s="211" t="s">
        <v>285</v>
      </c>
      <c r="K75" s="212" t="s">
        <v>287</v>
      </c>
      <c r="L75" s="213" t="s">
        <v>286</v>
      </c>
      <c r="M75" s="131" t="s">
        <v>58</v>
      </c>
      <c r="N75" s="214" t="s">
        <v>287</v>
      </c>
      <c r="O75" s="215">
        <v>600000</v>
      </c>
      <c r="P75" s="215">
        <v>600000</v>
      </c>
      <c r="Q75" s="215">
        <v>600000</v>
      </c>
      <c r="R75" s="215">
        <v>600000</v>
      </c>
      <c r="S75" s="108" t="s">
        <v>287</v>
      </c>
      <c r="T75" s="108" t="s">
        <v>84</v>
      </c>
      <c r="U75" s="196" t="s">
        <v>283</v>
      </c>
      <c r="V75" s="107" t="s">
        <v>202</v>
      </c>
    </row>
    <row r="76" spans="1:22" ht="24.4" customHeight="1" x14ac:dyDescent="0.45">
      <c r="A76" s="459"/>
      <c r="B76" s="459"/>
      <c r="C76" s="459"/>
      <c r="D76" s="459"/>
      <c r="E76" s="459"/>
      <c r="F76" s="459"/>
      <c r="G76" s="459"/>
      <c r="H76" s="459"/>
      <c r="I76" s="460"/>
      <c r="J76" s="460"/>
      <c r="K76" s="460"/>
      <c r="L76" s="460"/>
      <c r="M76" s="460"/>
      <c r="N76" s="460"/>
      <c r="O76" s="460"/>
      <c r="P76" s="460"/>
      <c r="Q76" s="460"/>
      <c r="R76" s="460"/>
      <c r="S76" s="459"/>
      <c r="T76" s="459"/>
      <c r="U76" s="459"/>
      <c r="V76" s="461"/>
    </row>
    <row r="77" spans="1:22" ht="64.900000000000006" customHeight="1" x14ac:dyDescent="0.45">
      <c r="A77" s="462" t="s">
        <v>95</v>
      </c>
      <c r="B77" s="462" t="s">
        <v>288</v>
      </c>
      <c r="C77" s="462" t="s">
        <v>53</v>
      </c>
      <c r="D77" s="463" t="s">
        <v>578</v>
      </c>
      <c r="E77" s="56" t="s">
        <v>97</v>
      </c>
      <c r="F77" s="56" t="s">
        <v>289</v>
      </c>
      <c r="G77" s="56" t="s">
        <v>658</v>
      </c>
      <c r="H77" s="52" t="s">
        <v>99</v>
      </c>
      <c r="I77" s="52" t="s">
        <v>290</v>
      </c>
      <c r="J77" s="52" t="s">
        <v>291</v>
      </c>
      <c r="K77" s="53">
        <v>4</v>
      </c>
      <c r="L77" s="54">
        <v>4</v>
      </c>
      <c r="M77" s="131" t="s">
        <v>58</v>
      </c>
      <c r="N77" s="55">
        <v>4</v>
      </c>
      <c r="O77" s="56">
        <v>1</v>
      </c>
      <c r="P77" s="56">
        <v>1</v>
      </c>
      <c r="Q77" s="56">
        <v>1</v>
      </c>
      <c r="R77" s="56">
        <v>1</v>
      </c>
      <c r="S77" s="105" t="s">
        <v>58</v>
      </c>
      <c r="T77" s="108" t="s">
        <v>84</v>
      </c>
      <c r="U77" s="107" t="s">
        <v>292</v>
      </c>
      <c r="V77" s="107" t="s">
        <v>202</v>
      </c>
    </row>
    <row r="78" spans="1:22" ht="64.900000000000006" customHeight="1" x14ac:dyDescent="0.45">
      <c r="A78" s="462"/>
      <c r="B78" s="462"/>
      <c r="C78" s="462"/>
      <c r="D78" s="464"/>
      <c r="E78" s="390" t="s">
        <v>131</v>
      </c>
      <c r="F78" s="390" t="s">
        <v>289</v>
      </c>
      <c r="G78" s="106" t="s">
        <v>646</v>
      </c>
      <c r="H78" s="450" t="s">
        <v>132</v>
      </c>
      <c r="I78" s="47" t="s">
        <v>293</v>
      </c>
      <c r="J78" s="47" t="s">
        <v>294</v>
      </c>
      <c r="K78" s="207">
        <v>11</v>
      </c>
      <c r="L78" s="58">
        <v>11</v>
      </c>
      <c r="M78" s="131" t="s">
        <v>58</v>
      </c>
      <c r="N78" s="208">
        <v>11</v>
      </c>
      <c r="O78" s="106">
        <v>3</v>
      </c>
      <c r="P78" s="106">
        <v>2</v>
      </c>
      <c r="Q78" s="106">
        <v>3</v>
      </c>
      <c r="R78" s="106">
        <v>3</v>
      </c>
      <c r="S78" s="86" t="s">
        <v>58</v>
      </c>
      <c r="T78" s="107" t="s">
        <v>59</v>
      </c>
      <c r="U78" s="107" t="s">
        <v>295</v>
      </c>
      <c r="V78" s="107" t="s">
        <v>202</v>
      </c>
    </row>
    <row r="79" spans="1:22" ht="64.900000000000006" customHeight="1" x14ac:dyDescent="0.45">
      <c r="A79" s="462"/>
      <c r="B79" s="462"/>
      <c r="C79" s="462"/>
      <c r="D79" s="464"/>
      <c r="E79" s="391"/>
      <c r="F79" s="391"/>
      <c r="G79" s="106" t="s">
        <v>692</v>
      </c>
      <c r="H79" s="451"/>
      <c r="I79" s="47" t="s">
        <v>296</v>
      </c>
      <c r="J79" s="47" t="s">
        <v>297</v>
      </c>
      <c r="K79" s="33">
        <v>11</v>
      </c>
      <c r="L79" s="21">
        <v>9</v>
      </c>
      <c r="M79" s="66">
        <v>2</v>
      </c>
      <c r="N79" s="24">
        <v>11</v>
      </c>
      <c r="O79" s="106">
        <v>3</v>
      </c>
      <c r="P79" s="106">
        <v>2</v>
      </c>
      <c r="Q79" s="106">
        <v>3</v>
      </c>
      <c r="R79" s="106">
        <v>3</v>
      </c>
      <c r="S79" s="107" t="s">
        <v>58</v>
      </c>
      <c r="T79" s="107" t="s">
        <v>59</v>
      </c>
      <c r="U79" s="107" t="s">
        <v>295</v>
      </c>
      <c r="V79" s="107" t="s">
        <v>202</v>
      </c>
    </row>
    <row r="80" spans="1:22" ht="108.75" customHeight="1" x14ac:dyDescent="0.45">
      <c r="A80" s="462"/>
      <c r="B80" s="462"/>
      <c r="C80" s="462"/>
      <c r="D80" s="464"/>
      <c r="E80" s="391"/>
      <c r="F80" s="391"/>
      <c r="G80" s="106" t="s">
        <v>693</v>
      </c>
      <c r="H80" s="451"/>
      <c r="I80" s="47" t="s">
        <v>298</v>
      </c>
      <c r="J80" s="47" t="s">
        <v>299</v>
      </c>
      <c r="K80" s="33" t="s">
        <v>300</v>
      </c>
      <c r="L80" s="21" t="s">
        <v>300</v>
      </c>
      <c r="M80" s="131" t="s">
        <v>58</v>
      </c>
      <c r="N80" s="209" t="s">
        <v>786</v>
      </c>
      <c r="O80" s="106" t="s">
        <v>301</v>
      </c>
      <c r="P80" s="106" t="s">
        <v>301</v>
      </c>
      <c r="Q80" s="106" t="s">
        <v>302</v>
      </c>
      <c r="R80" s="106" t="s">
        <v>302</v>
      </c>
      <c r="S80" s="107" t="s">
        <v>58</v>
      </c>
      <c r="T80" s="107" t="s">
        <v>59</v>
      </c>
      <c r="U80" s="107" t="s">
        <v>295</v>
      </c>
      <c r="V80" s="107" t="s">
        <v>202</v>
      </c>
    </row>
    <row r="81" spans="1:22" ht="64.900000000000006" customHeight="1" x14ac:dyDescent="0.45">
      <c r="A81" s="462"/>
      <c r="B81" s="462"/>
      <c r="C81" s="462"/>
      <c r="D81" s="464"/>
      <c r="E81" s="391"/>
      <c r="F81" s="391"/>
      <c r="G81" s="106" t="s">
        <v>694</v>
      </c>
      <c r="H81" s="451"/>
      <c r="I81" s="47" t="s">
        <v>303</v>
      </c>
      <c r="J81" s="47" t="s">
        <v>304</v>
      </c>
      <c r="K81" s="33" t="s">
        <v>305</v>
      </c>
      <c r="L81" s="21" t="s">
        <v>803</v>
      </c>
      <c r="M81" s="131" t="s">
        <v>804</v>
      </c>
      <c r="N81" s="24" t="s">
        <v>306</v>
      </c>
      <c r="O81" s="106" t="s">
        <v>307</v>
      </c>
      <c r="P81" s="106" t="s">
        <v>307</v>
      </c>
      <c r="Q81" s="106" t="s">
        <v>307</v>
      </c>
      <c r="R81" s="106" t="s">
        <v>307</v>
      </c>
      <c r="S81" s="107" t="s">
        <v>58</v>
      </c>
      <c r="T81" s="107" t="s">
        <v>59</v>
      </c>
      <c r="U81" s="107" t="s">
        <v>295</v>
      </c>
      <c r="V81" s="107" t="s">
        <v>202</v>
      </c>
    </row>
    <row r="82" spans="1:22" ht="64.900000000000006" customHeight="1" x14ac:dyDescent="0.45">
      <c r="A82" s="462"/>
      <c r="B82" s="462"/>
      <c r="C82" s="462"/>
      <c r="D82" s="464"/>
      <c r="E82" s="392"/>
      <c r="F82" s="392"/>
      <c r="G82" s="106" t="s">
        <v>695</v>
      </c>
      <c r="H82" s="452"/>
      <c r="I82" s="47" t="s">
        <v>308</v>
      </c>
      <c r="J82" s="184" t="s">
        <v>309</v>
      </c>
      <c r="K82" s="53">
        <v>4</v>
      </c>
      <c r="L82" s="54">
        <v>4</v>
      </c>
      <c r="M82" s="131" t="s">
        <v>58</v>
      </c>
      <c r="N82" s="55">
        <v>4</v>
      </c>
      <c r="O82" s="56">
        <v>1</v>
      </c>
      <c r="P82" s="57">
        <v>1</v>
      </c>
      <c r="Q82" s="57">
        <v>1</v>
      </c>
      <c r="R82" s="57">
        <v>1</v>
      </c>
      <c r="S82" s="52" t="s">
        <v>58</v>
      </c>
      <c r="T82" s="107" t="s">
        <v>59</v>
      </c>
      <c r="U82" s="52" t="s">
        <v>310</v>
      </c>
      <c r="V82" s="107" t="s">
        <v>202</v>
      </c>
    </row>
    <row r="83" spans="1:22" ht="64.900000000000006" customHeight="1" x14ac:dyDescent="0.45">
      <c r="A83" s="462"/>
      <c r="B83" s="462"/>
      <c r="C83" s="462"/>
      <c r="D83" s="465"/>
      <c r="E83" s="106" t="s">
        <v>177</v>
      </c>
      <c r="F83" s="106" t="s">
        <v>289</v>
      </c>
      <c r="G83" s="106" t="s">
        <v>659</v>
      </c>
      <c r="H83" s="107" t="s">
        <v>178</v>
      </c>
      <c r="I83" s="107" t="s">
        <v>179</v>
      </c>
      <c r="J83" s="107" t="s">
        <v>311</v>
      </c>
      <c r="K83" s="33">
        <v>4</v>
      </c>
      <c r="L83" s="21">
        <v>4</v>
      </c>
      <c r="M83" s="131" t="s">
        <v>58</v>
      </c>
      <c r="N83" s="24">
        <v>4</v>
      </c>
      <c r="O83" s="106">
        <v>1</v>
      </c>
      <c r="P83" s="106">
        <v>1</v>
      </c>
      <c r="Q83" s="106">
        <v>1</v>
      </c>
      <c r="R83" s="106">
        <v>1</v>
      </c>
      <c r="S83" s="107" t="s">
        <v>58</v>
      </c>
      <c r="T83" s="107" t="s">
        <v>59</v>
      </c>
      <c r="U83" s="107" t="s">
        <v>312</v>
      </c>
      <c r="V83" s="107" t="s">
        <v>202</v>
      </c>
    </row>
    <row r="84" spans="1:22" ht="24.75" customHeight="1" x14ac:dyDescent="0.45">
      <c r="A84" s="80"/>
      <c r="B84" s="81"/>
      <c r="C84" s="82"/>
      <c r="D84" s="82"/>
      <c r="E84" s="83"/>
      <c r="F84" s="83"/>
      <c r="G84" s="83"/>
      <c r="H84" s="83"/>
      <c r="I84" s="83"/>
      <c r="J84" s="83"/>
      <c r="K84" s="83"/>
      <c r="L84" s="83"/>
      <c r="M84" s="83"/>
      <c r="N84" s="83"/>
      <c r="O84" s="83"/>
      <c r="P84" s="83"/>
      <c r="Q84" s="83"/>
      <c r="R84" s="83"/>
      <c r="S84" s="83"/>
      <c r="T84" s="83"/>
      <c r="U84" s="83"/>
      <c r="V84" s="83"/>
    </row>
    <row r="85" spans="1:22" ht="64.900000000000006" customHeight="1" x14ac:dyDescent="0.45">
      <c r="A85" s="453" t="s">
        <v>182</v>
      </c>
      <c r="B85" s="426" t="s">
        <v>183</v>
      </c>
      <c r="C85" s="426" t="s">
        <v>184</v>
      </c>
      <c r="D85" s="426" t="s">
        <v>579</v>
      </c>
      <c r="E85" s="106" t="s">
        <v>185</v>
      </c>
      <c r="F85" s="106" t="s">
        <v>313</v>
      </c>
      <c r="G85" s="106" t="s">
        <v>660</v>
      </c>
      <c r="H85" s="52" t="s">
        <v>187</v>
      </c>
      <c r="I85" s="107" t="s">
        <v>314</v>
      </c>
      <c r="J85" s="107" t="s">
        <v>315</v>
      </c>
      <c r="K85" s="53">
        <v>2</v>
      </c>
      <c r="L85" s="54">
        <v>2</v>
      </c>
      <c r="M85" s="31" t="s">
        <v>58</v>
      </c>
      <c r="N85" s="55">
        <v>2</v>
      </c>
      <c r="O85" s="185" t="s">
        <v>58</v>
      </c>
      <c r="P85" s="185">
        <v>1</v>
      </c>
      <c r="Q85" s="185" t="s">
        <v>58</v>
      </c>
      <c r="R85" s="186">
        <v>1</v>
      </c>
      <c r="S85" s="105" t="s">
        <v>58</v>
      </c>
      <c r="T85" s="107" t="s">
        <v>59</v>
      </c>
      <c r="U85" s="52" t="s">
        <v>295</v>
      </c>
      <c r="V85" s="107" t="s">
        <v>202</v>
      </c>
    </row>
    <row r="86" spans="1:22" ht="64.900000000000006" customHeight="1" x14ac:dyDescent="0.45">
      <c r="A86" s="424"/>
      <c r="B86" s="422"/>
      <c r="C86" s="422"/>
      <c r="D86" s="422"/>
      <c r="E86" s="106" t="s">
        <v>316</v>
      </c>
      <c r="F86" s="106" t="s">
        <v>313</v>
      </c>
      <c r="G86" s="106" t="s">
        <v>661</v>
      </c>
      <c r="H86" s="52" t="s">
        <v>317</v>
      </c>
      <c r="I86" s="107" t="s">
        <v>318</v>
      </c>
      <c r="J86" s="107" t="s">
        <v>319</v>
      </c>
      <c r="K86" s="76">
        <v>4</v>
      </c>
      <c r="L86" s="58">
        <v>4</v>
      </c>
      <c r="M86" s="131" t="s">
        <v>58</v>
      </c>
      <c r="N86" s="77">
        <v>4</v>
      </c>
      <c r="O86" s="57">
        <v>1</v>
      </c>
      <c r="P86" s="57">
        <v>1</v>
      </c>
      <c r="Q86" s="57">
        <v>1</v>
      </c>
      <c r="R86" s="57">
        <v>1</v>
      </c>
      <c r="S86" s="107" t="s">
        <v>58</v>
      </c>
      <c r="T86" s="75" t="s">
        <v>59</v>
      </c>
      <c r="U86" s="107" t="s">
        <v>768</v>
      </c>
      <c r="V86" s="107" t="s">
        <v>202</v>
      </c>
    </row>
    <row r="88" spans="1:22" ht="33" customHeight="1" x14ac:dyDescent="0.45">
      <c r="A88" s="454" t="s">
        <v>13</v>
      </c>
      <c r="B88" s="454"/>
      <c r="C88" s="454"/>
      <c r="D88" s="454"/>
      <c r="E88" s="454"/>
      <c r="F88" s="454"/>
      <c r="G88" s="454"/>
      <c r="H88" s="454"/>
      <c r="I88" s="454"/>
      <c r="J88" s="454"/>
      <c r="K88" s="454"/>
      <c r="L88" s="454"/>
      <c r="M88" s="454"/>
      <c r="N88" s="454"/>
      <c r="O88" s="454"/>
      <c r="P88" s="454"/>
      <c r="Q88" s="454"/>
      <c r="R88" s="454"/>
      <c r="S88" s="454"/>
      <c r="T88" s="454"/>
      <c r="U88" s="454"/>
      <c r="V88" s="454"/>
    </row>
    <row r="89" spans="1:22" ht="33" customHeight="1" x14ac:dyDescent="0.45">
      <c r="A89" s="454" t="s">
        <v>320</v>
      </c>
      <c r="B89" s="454"/>
      <c r="C89" s="454"/>
      <c r="D89" s="454"/>
      <c r="E89" s="454"/>
      <c r="F89" s="454"/>
      <c r="G89" s="454"/>
      <c r="H89" s="454"/>
      <c r="I89" s="454"/>
      <c r="J89" s="454"/>
      <c r="K89" s="454"/>
      <c r="L89" s="454"/>
      <c r="M89" s="454"/>
      <c r="N89" s="454"/>
      <c r="O89" s="454"/>
      <c r="P89" s="454"/>
      <c r="Q89" s="454"/>
      <c r="R89" s="454"/>
      <c r="S89" s="454"/>
      <c r="T89" s="454"/>
      <c r="U89" s="454"/>
      <c r="V89" s="454"/>
    </row>
    <row r="90" spans="1:22" ht="33" customHeight="1" x14ac:dyDescent="0.45">
      <c r="A90" s="428" t="s">
        <v>573</v>
      </c>
      <c r="B90" s="429"/>
      <c r="C90" s="429"/>
      <c r="D90" s="430"/>
      <c r="E90" s="378" t="s">
        <v>767</v>
      </c>
      <c r="F90" s="379"/>
      <c r="G90" s="380" t="s">
        <v>587</v>
      </c>
      <c r="H90" s="382" t="s">
        <v>584</v>
      </c>
      <c r="I90" s="382" t="s">
        <v>585</v>
      </c>
      <c r="J90" s="383" t="s">
        <v>586</v>
      </c>
      <c r="K90" s="466" t="s">
        <v>16</v>
      </c>
      <c r="L90" s="100" t="s">
        <v>17</v>
      </c>
      <c r="M90" s="110" t="s">
        <v>742</v>
      </c>
      <c r="N90" s="18" t="s">
        <v>18</v>
      </c>
      <c r="O90" s="17" t="s">
        <v>19</v>
      </c>
      <c r="P90" s="17" t="s">
        <v>20</v>
      </c>
      <c r="Q90" s="17" t="s">
        <v>21</v>
      </c>
      <c r="R90" s="17" t="s">
        <v>22</v>
      </c>
      <c r="S90" s="383" t="s">
        <v>23</v>
      </c>
      <c r="T90" s="383" t="s">
        <v>24</v>
      </c>
      <c r="U90" s="383" t="s">
        <v>321</v>
      </c>
      <c r="V90" s="383" t="s">
        <v>322</v>
      </c>
    </row>
    <row r="91" spans="1:22" ht="33" customHeight="1" x14ac:dyDescent="0.45">
      <c r="A91" s="431"/>
      <c r="B91" s="432"/>
      <c r="C91" s="432"/>
      <c r="D91" s="433"/>
      <c r="E91" s="140" t="s">
        <v>787</v>
      </c>
      <c r="F91" s="140" t="s">
        <v>28</v>
      </c>
      <c r="G91" s="381"/>
      <c r="H91" s="382"/>
      <c r="I91" s="382"/>
      <c r="J91" s="383"/>
      <c r="K91" s="467"/>
      <c r="L91" s="384" t="s">
        <v>29</v>
      </c>
      <c r="M91" s="385"/>
      <c r="N91" s="140" t="s">
        <v>30</v>
      </c>
      <c r="O91" s="100" t="s">
        <v>31</v>
      </c>
      <c r="P91" s="100" t="s">
        <v>31</v>
      </c>
      <c r="Q91" s="100" t="s">
        <v>31</v>
      </c>
      <c r="R91" s="100" t="s">
        <v>31</v>
      </c>
      <c r="S91" s="383"/>
      <c r="T91" s="383"/>
      <c r="U91" s="383"/>
      <c r="V91" s="383"/>
    </row>
    <row r="92" spans="1:22" ht="15" x14ac:dyDescent="0.45">
      <c r="A92" s="473"/>
      <c r="B92" s="474"/>
      <c r="C92" s="474"/>
      <c r="D92" s="474"/>
      <c r="E92" s="474"/>
      <c r="F92" s="474"/>
      <c r="G92" s="474"/>
      <c r="H92" s="474"/>
      <c r="I92" s="474"/>
      <c r="J92" s="475"/>
      <c r="K92" s="474"/>
      <c r="L92" s="474"/>
      <c r="M92" s="474"/>
      <c r="N92" s="474"/>
      <c r="O92" s="474"/>
      <c r="P92" s="474"/>
      <c r="Q92" s="474"/>
      <c r="R92" s="474"/>
      <c r="S92" s="474"/>
      <c r="T92" s="474"/>
      <c r="U92" s="474"/>
      <c r="V92" s="476"/>
    </row>
    <row r="93" spans="1:22" ht="76.900000000000006" customHeight="1" x14ac:dyDescent="0.45">
      <c r="A93" s="386" t="s">
        <v>32</v>
      </c>
      <c r="B93" s="386" t="s">
        <v>33</v>
      </c>
      <c r="C93" s="386" t="s">
        <v>34</v>
      </c>
      <c r="D93" s="387" t="s">
        <v>575</v>
      </c>
      <c r="E93" s="471" t="s">
        <v>324</v>
      </c>
      <c r="F93" s="478" t="s">
        <v>186</v>
      </c>
      <c r="G93" s="57" t="s">
        <v>662</v>
      </c>
      <c r="H93" s="393" t="s">
        <v>325</v>
      </c>
      <c r="I93" s="107" t="s">
        <v>326</v>
      </c>
      <c r="J93" s="139" t="s">
        <v>793</v>
      </c>
      <c r="K93" s="20">
        <v>4</v>
      </c>
      <c r="L93" s="21">
        <v>4</v>
      </c>
      <c r="M93" s="131" t="s">
        <v>58</v>
      </c>
      <c r="N93" s="32">
        <v>4</v>
      </c>
      <c r="O93" s="106">
        <v>1</v>
      </c>
      <c r="P93" s="106">
        <v>1</v>
      </c>
      <c r="Q93" s="106">
        <v>1</v>
      </c>
      <c r="R93" s="106">
        <v>1</v>
      </c>
      <c r="S93" s="468" t="s">
        <v>42</v>
      </c>
      <c r="T93" s="107" t="s">
        <v>327</v>
      </c>
      <c r="U93" s="107" t="s">
        <v>328</v>
      </c>
      <c r="V93" s="107" t="s">
        <v>329</v>
      </c>
    </row>
    <row r="94" spans="1:22" ht="76.900000000000006" customHeight="1" x14ac:dyDescent="0.45">
      <c r="A94" s="386"/>
      <c r="B94" s="386"/>
      <c r="C94" s="386"/>
      <c r="D94" s="388"/>
      <c r="E94" s="477"/>
      <c r="F94" s="478"/>
      <c r="G94" s="57" t="s">
        <v>663</v>
      </c>
      <c r="H94" s="405"/>
      <c r="I94" s="139" t="s">
        <v>330</v>
      </c>
      <c r="J94" s="19" t="s">
        <v>794</v>
      </c>
      <c r="K94" s="20">
        <v>4</v>
      </c>
      <c r="L94" s="26">
        <v>4</v>
      </c>
      <c r="M94" s="131" t="s">
        <v>58</v>
      </c>
      <c r="N94" s="27">
        <v>3</v>
      </c>
      <c r="O94" s="28">
        <v>3</v>
      </c>
      <c r="P94" s="28" t="s">
        <v>58</v>
      </c>
      <c r="Q94" s="28" t="s">
        <v>58</v>
      </c>
      <c r="R94" s="28" t="s">
        <v>58</v>
      </c>
      <c r="S94" s="469"/>
      <c r="T94" s="107" t="s">
        <v>331</v>
      </c>
      <c r="U94" s="107" t="s">
        <v>332</v>
      </c>
      <c r="V94" s="75" t="s">
        <v>3</v>
      </c>
    </row>
    <row r="95" spans="1:22" ht="76.900000000000006" customHeight="1" x14ac:dyDescent="0.45">
      <c r="A95" s="386"/>
      <c r="B95" s="386"/>
      <c r="C95" s="386"/>
      <c r="D95" s="388"/>
      <c r="E95" s="477"/>
      <c r="F95" s="478"/>
      <c r="G95" s="57" t="s">
        <v>664</v>
      </c>
      <c r="H95" s="405"/>
      <c r="I95" s="107" t="s">
        <v>333</v>
      </c>
      <c r="J95" s="23" t="s">
        <v>334</v>
      </c>
      <c r="K95" s="20" t="s">
        <v>41</v>
      </c>
      <c r="L95" s="26" t="s">
        <v>41</v>
      </c>
      <c r="M95" s="26" t="s">
        <v>41</v>
      </c>
      <c r="N95" s="202">
        <v>8</v>
      </c>
      <c r="O95" s="28">
        <v>2</v>
      </c>
      <c r="P95" s="28">
        <v>2</v>
      </c>
      <c r="Q95" s="28">
        <v>2</v>
      </c>
      <c r="R95" s="28">
        <v>2</v>
      </c>
      <c r="S95" s="469"/>
      <c r="T95" s="107" t="s">
        <v>331</v>
      </c>
      <c r="U95" s="107" t="s">
        <v>335</v>
      </c>
      <c r="V95" s="107" t="s">
        <v>329</v>
      </c>
    </row>
    <row r="96" spans="1:22" ht="76.900000000000006" customHeight="1" x14ac:dyDescent="0.45">
      <c r="A96" s="386"/>
      <c r="B96" s="386"/>
      <c r="C96" s="386"/>
      <c r="D96" s="388"/>
      <c r="E96" s="477"/>
      <c r="F96" s="478"/>
      <c r="G96" s="57" t="s">
        <v>665</v>
      </c>
      <c r="H96" s="405"/>
      <c r="I96" s="393" t="s">
        <v>336</v>
      </c>
      <c r="J96" s="23" t="s">
        <v>790</v>
      </c>
      <c r="K96" s="20" t="s">
        <v>41</v>
      </c>
      <c r="L96" s="26" t="s">
        <v>41</v>
      </c>
      <c r="M96" s="26" t="s">
        <v>41</v>
      </c>
      <c r="N96" s="202" t="s">
        <v>42</v>
      </c>
      <c r="O96" s="28" t="s">
        <v>42</v>
      </c>
      <c r="P96" s="28" t="s">
        <v>42</v>
      </c>
      <c r="Q96" s="28" t="s">
        <v>42</v>
      </c>
      <c r="R96" s="28" t="s">
        <v>42</v>
      </c>
      <c r="S96" s="469"/>
      <c r="T96" s="107" t="s">
        <v>331</v>
      </c>
      <c r="U96" s="107" t="s">
        <v>337</v>
      </c>
      <c r="V96" s="107" t="s">
        <v>329</v>
      </c>
    </row>
    <row r="97" spans="1:22" ht="76.900000000000006" customHeight="1" x14ac:dyDescent="0.45">
      <c r="A97" s="386"/>
      <c r="B97" s="386"/>
      <c r="C97" s="386"/>
      <c r="D97" s="388"/>
      <c r="E97" s="477"/>
      <c r="F97" s="478"/>
      <c r="G97" s="57" t="s">
        <v>666</v>
      </c>
      <c r="H97" s="405"/>
      <c r="I97" s="405"/>
      <c r="J97" s="23" t="s">
        <v>338</v>
      </c>
      <c r="K97" s="203" t="s">
        <v>41</v>
      </c>
      <c r="L97" s="26" t="s">
        <v>41</v>
      </c>
      <c r="M97" s="26" t="s">
        <v>41</v>
      </c>
      <c r="N97" s="204">
        <v>1</v>
      </c>
      <c r="O97" s="205">
        <v>1</v>
      </c>
      <c r="P97" s="205">
        <v>1</v>
      </c>
      <c r="Q97" s="205">
        <v>1</v>
      </c>
      <c r="R97" s="205">
        <v>1</v>
      </c>
      <c r="S97" s="469"/>
      <c r="T97" s="107" t="s">
        <v>331</v>
      </c>
      <c r="U97" s="107" t="s">
        <v>805</v>
      </c>
      <c r="V97" s="107" t="s">
        <v>329</v>
      </c>
    </row>
    <row r="98" spans="1:22" ht="76.900000000000006" customHeight="1" x14ac:dyDescent="0.45">
      <c r="A98" s="386"/>
      <c r="B98" s="386"/>
      <c r="C98" s="386"/>
      <c r="D98" s="388"/>
      <c r="E98" s="472"/>
      <c r="F98" s="478"/>
      <c r="G98" s="57" t="s">
        <v>667</v>
      </c>
      <c r="H98" s="394"/>
      <c r="I98" s="394"/>
      <c r="J98" s="23" t="s">
        <v>339</v>
      </c>
      <c r="K98" s="203" t="s">
        <v>41</v>
      </c>
      <c r="L98" s="26" t="s">
        <v>41</v>
      </c>
      <c r="M98" s="26" t="s">
        <v>41</v>
      </c>
      <c r="N98" s="204">
        <v>1</v>
      </c>
      <c r="O98" s="205">
        <v>1</v>
      </c>
      <c r="P98" s="205">
        <v>1</v>
      </c>
      <c r="Q98" s="205">
        <v>1</v>
      </c>
      <c r="R98" s="205">
        <v>1</v>
      </c>
      <c r="S98" s="470"/>
      <c r="T98" s="107" t="s">
        <v>331</v>
      </c>
      <c r="U98" s="107" t="s">
        <v>340</v>
      </c>
      <c r="V98" s="107" t="s">
        <v>329</v>
      </c>
    </row>
    <row r="99" spans="1:22" ht="76.900000000000006" customHeight="1" x14ac:dyDescent="0.45">
      <c r="A99" s="386"/>
      <c r="B99" s="386"/>
      <c r="C99" s="386"/>
      <c r="D99" s="388"/>
      <c r="E99" s="471" t="s">
        <v>341</v>
      </c>
      <c r="F99" s="471" t="s">
        <v>186</v>
      </c>
      <c r="G99" s="57" t="s">
        <v>668</v>
      </c>
      <c r="H99" s="393" t="s">
        <v>342</v>
      </c>
      <c r="I99" s="107" t="s">
        <v>343</v>
      </c>
      <c r="J99" s="107" t="s">
        <v>795</v>
      </c>
      <c r="K99" s="20">
        <v>4</v>
      </c>
      <c r="L99" s="21">
        <v>4</v>
      </c>
      <c r="M99" s="131" t="s">
        <v>58</v>
      </c>
      <c r="N99" s="32">
        <v>4</v>
      </c>
      <c r="O99" s="106">
        <v>1</v>
      </c>
      <c r="P99" s="106">
        <v>1</v>
      </c>
      <c r="Q99" s="106">
        <v>1</v>
      </c>
      <c r="R99" s="106">
        <v>1</v>
      </c>
      <c r="S99" s="180" t="s">
        <v>58</v>
      </c>
      <c r="T99" s="107" t="s">
        <v>66</v>
      </c>
      <c r="U99" s="107" t="s">
        <v>806</v>
      </c>
      <c r="V99" s="107" t="s">
        <v>329</v>
      </c>
    </row>
    <row r="100" spans="1:22" ht="76.900000000000006" customHeight="1" x14ac:dyDescent="0.45">
      <c r="A100" s="386"/>
      <c r="B100" s="386"/>
      <c r="C100" s="386"/>
      <c r="D100" s="389"/>
      <c r="E100" s="472"/>
      <c r="F100" s="472"/>
      <c r="G100" s="57" t="s">
        <v>669</v>
      </c>
      <c r="H100" s="394"/>
      <c r="I100" s="107" t="s">
        <v>791</v>
      </c>
      <c r="J100" s="139" t="s">
        <v>792</v>
      </c>
      <c r="K100" s="20">
        <v>4</v>
      </c>
      <c r="L100" s="21">
        <v>4</v>
      </c>
      <c r="M100" s="131" t="s">
        <v>58</v>
      </c>
      <c r="N100" s="32">
        <v>4</v>
      </c>
      <c r="O100" s="106">
        <v>1</v>
      </c>
      <c r="P100" s="106">
        <v>1</v>
      </c>
      <c r="Q100" s="106">
        <v>1</v>
      </c>
      <c r="R100" s="106">
        <v>1</v>
      </c>
      <c r="S100" s="180" t="s">
        <v>58</v>
      </c>
      <c r="T100" s="107" t="s">
        <v>66</v>
      </c>
      <c r="U100" s="107" t="s">
        <v>344</v>
      </c>
      <c r="V100" s="107" t="s">
        <v>329</v>
      </c>
    </row>
    <row r="101" spans="1:22" ht="15" x14ac:dyDescent="0.45">
      <c r="A101" s="479"/>
      <c r="B101" s="480"/>
      <c r="C101" s="480"/>
      <c r="D101" s="480"/>
      <c r="E101" s="480"/>
      <c r="F101" s="480"/>
      <c r="G101" s="480"/>
      <c r="H101" s="480"/>
      <c r="I101" s="480"/>
      <c r="J101" s="480"/>
      <c r="K101" s="480"/>
      <c r="L101" s="480"/>
      <c r="M101" s="480"/>
      <c r="N101" s="480"/>
      <c r="O101" s="480"/>
      <c r="P101" s="480"/>
      <c r="Q101" s="480"/>
      <c r="R101" s="480"/>
      <c r="S101" s="480"/>
      <c r="T101" s="480"/>
      <c r="U101" s="480"/>
      <c r="V101" s="481"/>
    </row>
    <row r="102" spans="1:22" ht="55.25" customHeight="1" x14ac:dyDescent="0.45">
      <c r="A102" s="482" t="s">
        <v>51</v>
      </c>
      <c r="B102" s="482" t="s">
        <v>52</v>
      </c>
      <c r="C102" s="484" t="s">
        <v>53</v>
      </c>
      <c r="D102" s="483" t="s">
        <v>574</v>
      </c>
      <c r="E102" s="390" t="s">
        <v>61</v>
      </c>
      <c r="F102" s="390" t="s">
        <v>62</v>
      </c>
      <c r="G102" s="148" t="s">
        <v>670</v>
      </c>
      <c r="H102" s="393" t="s">
        <v>63</v>
      </c>
      <c r="I102" s="139" t="s">
        <v>64</v>
      </c>
      <c r="J102" s="107" t="s">
        <v>345</v>
      </c>
      <c r="K102" s="33">
        <v>341</v>
      </c>
      <c r="L102" s="21">
        <v>150</v>
      </c>
      <c r="M102" s="21">
        <v>191</v>
      </c>
      <c r="N102" s="24">
        <v>300</v>
      </c>
      <c r="O102" s="106">
        <v>300</v>
      </c>
      <c r="P102" s="106">
        <v>300</v>
      </c>
      <c r="Q102" s="106">
        <v>300</v>
      </c>
      <c r="R102" s="106">
        <v>300</v>
      </c>
      <c r="S102" s="468" t="s">
        <v>346</v>
      </c>
      <c r="T102" s="107" t="s">
        <v>66</v>
      </c>
      <c r="U102" s="107" t="s">
        <v>347</v>
      </c>
      <c r="V102" s="107" t="s">
        <v>348</v>
      </c>
    </row>
    <row r="103" spans="1:22" ht="55.25" customHeight="1" x14ac:dyDescent="0.45">
      <c r="A103" s="483"/>
      <c r="B103" s="483"/>
      <c r="C103" s="484"/>
      <c r="D103" s="483"/>
      <c r="E103" s="391"/>
      <c r="F103" s="391"/>
      <c r="G103" s="148" t="s">
        <v>671</v>
      </c>
      <c r="H103" s="405"/>
      <c r="I103" s="393" t="s">
        <v>349</v>
      </c>
      <c r="J103" s="107" t="s">
        <v>560</v>
      </c>
      <c r="K103" s="33">
        <v>1</v>
      </c>
      <c r="L103" s="21">
        <v>0</v>
      </c>
      <c r="M103" s="66">
        <v>1</v>
      </c>
      <c r="N103" s="24">
        <v>1</v>
      </c>
      <c r="O103" s="106" t="s">
        <v>58</v>
      </c>
      <c r="P103" s="106" t="s">
        <v>58</v>
      </c>
      <c r="Q103" s="106" t="s">
        <v>58</v>
      </c>
      <c r="R103" s="106">
        <v>1</v>
      </c>
      <c r="S103" s="469"/>
      <c r="T103" s="139" t="s">
        <v>59</v>
      </c>
      <c r="U103" s="107" t="s">
        <v>350</v>
      </c>
      <c r="V103" s="107" t="s">
        <v>348</v>
      </c>
    </row>
    <row r="104" spans="1:22" ht="55.25" customHeight="1" x14ac:dyDescent="0.45">
      <c r="A104" s="483"/>
      <c r="B104" s="483"/>
      <c r="C104" s="484"/>
      <c r="D104" s="483"/>
      <c r="E104" s="391"/>
      <c r="F104" s="391"/>
      <c r="G104" s="148" t="s">
        <v>672</v>
      </c>
      <c r="H104" s="405"/>
      <c r="I104" s="394"/>
      <c r="J104" s="107" t="s">
        <v>351</v>
      </c>
      <c r="K104" s="33">
        <v>4</v>
      </c>
      <c r="L104" s="21">
        <v>4</v>
      </c>
      <c r="M104" s="131" t="s">
        <v>58</v>
      </c>
      <c r="N104" s="24">
        <v>4</v>
      </c>
      <c r="O104" s="106">
        <v>1</v>
      </c>
      <c r="P104" s="106">
        <v>1</v>
      </c>
      <c r="Q104" s="106">
        <v>1</v>
      </c>
      <c r="R104" s="106">
        <v>1</v>
      </c>
      <c r="S104" s="469"/>
      <c r="T104" s="139" t="s">
        <v>59</v>
      </c>
      <c r="U104" s="107" t="s">
        <v>352</v>
      </c>
      <c r="V104" s="107" t="s">
        <v>348</v>
      </c>
    </row>
    <row r="105" spans="1:22" ht="15" x14ac:dyDescent="0.45">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1"/>
    </row>
    <row r="106" spans="1:22" ht="55.5" customHeight="1" x14ac:dyDescent="0.45">
      <c r="A106" s="487" t="s">
        <v>68</v>
      </c>
      <c r="B106" s="487" t="s">
        <v>69</v>
      </c>
      <c r="C106" s="487" t="s">
        <v>70</v>
      </c>
      <c r="D106" s="488" t="s">
        <v>576</v>
      </c>
      <c r="E106" s="106" t="s">
        <v>354</v>
      </c>
      <c r="F106" s="148" t="s">
        <v>72</v>
      </c>
      <c r="G106" s="148" t="s">
        <v>674</v>
      </c>
      <c r="H106" s="139" t="s">
        <v>355</v>
      </c>
      <c r="I106" s="139" t="s">
        <v>356</v>
      </c>
      <c r="J106" s="19" t="s">
        <v>357</v>
      </c>
      <c r="K106" s="33">
        <v>30</v>
      </c>
      <c r="L106" s="21">
        <v>30</v>
      </c>
      <c r="M106" s="21" t="s">
        <v>58</v>
      </c>
      <c r="N106" s="24">
        <v>30</v>
      </c>
      <c r="O106" s="106">
        <v>5</v>
      </c>
      <c r="P106" s="106">
        <v>5</v>
      </c>
      <c r="Q106" s="106">
        <v>10</v>
      </c>
      <c r="R106" s="106">
        <v>10</v>
      </c>
      <c r="S106" s="121" t="s">
        <v>358</v>
      </c>
      <c r="T106" s="107" t="s">
        <v>359</v>
      </c>
      <c r="U106" s="107" t="s">
        <v>360</v>
      </c>
      <c r="V106" s="107" t="s">
        <v>3</v>
      </c>
    </row>
    <row r="107" spans="1:22" ht="55.5" customHeight="1" x14ac:dyDescent="0.45">
      <c r="A107" s="487"/>
      <c r="B107" s="487"/>
      <c r="C107" s="487"/>
      <c r="D107" s="489"/>
      <c r="E107" s="391" t="s">
        <v>361</v>
      </c>
      <c r="F107" s="390" t="s">
        <v>313</v>
      </c>
      <c r="G107" s="148" t="s">
        <v>675</v>
      </c>
      <c r="H107" s="397" t="s">
        <v>362</v>
      </c>
      <c r="I107" s="22" t="s">
        <v>363</v>
      </c>
      <c r="J107" s="38" t="s">
        <v>796</v>
      </c>
      <c r="K107" s="33" t="s">
        <v>41</v>
      </c>
      <c r="L107" s="21" t="s">
        <v>41</v>
      </c>
      <c r="M107" s="21" t="s">
        <v>41</v>
      </c>
      <c r="N107" s="24">
        <v>4</v>
      </c>
      <c r="O107" s="106">
        <v>1</v>
      </c>
      <c r="P107" s="106">
        <v>1</v>
      </c>
      <c r="Q107" s="106">
        <v>1</v>
      </c>
      <c r="R107" s="28">
        <v>1</v>
      </c>
      <c r="S107" s="468" t="s">
        <v>364</v>
      </c>
      <c r="T107" s="107" t="s">
        <v>365</v>
      </c>
      <c r="U107" s="107" t="s">
        <v>366</v>
      </c>
      <c r="V107" s="107" t="s">
        <v>3</v>
      </c>
    </row>
    <row r="108" spans="1:22" ht="55.5" customHeight="1" x14ac:dyDescent="0.45">
      <c r="A108" s="487"/>
      <c r="B108" s="487"/>
      <c r="C108" s="487"/>
      <c r="D108" s="489"/>
      <c r="E108" s="392"/>
      <c r="F108" s="392"/>
      <c r="G108" s="148" t="s">
        <v>676</v>
      </c>
      <c r="H108" s="397"/>
      <c r="I108" s="139" t="s">
        <v>367</v>
      </c>
      <c r="J108" s="38" t="s">
        <v>368</v>
      </c>
      <c r="K108" s="33">
        <v>4</v>
      </c>
      <c r="L108" s="35">
        <v>4</v>
      </c>
      <c r="M108" s="35" t="s">
        <v>58</v>
      </c>
      <c r="N108" s="25">
        <v>4</v>
      </c>
      <c r="O108" s="106">
        <v>1</v>
      </c>
      <c r="P108" s="28">
        <v>1</v>
      </c>
      <c r="Q108" s="28">
        <v>1</v>
      </c>
      <c r="R108" s="28">
        <v>1</v>
      </c>
      <c r="S108" s="469"/>
      <c r="T108" s="107" t="s">
        <v>84</v>
      </c>
      <c r="U108" s="107" t="s">
        <v>369</v>
      </c>
      <c r="V108" s="107" t="s">
        <v>3</v>
      </c>
    </row>
    <row r="109" spans="1:22" ht="55.5" customHeight="1" x14ac:dyDescent="0.45">
      <c r="A109" s="487"/>
      <c r="B109" s="487"/>
      <c r="C109" s="487"/>
      <c r="D109" s="489"/>
      <c r="E109" s="106" t="s">
        <v>370</v>
      </c>
      <c r="F109" s="148" t="s">
        <v>289</v>
      </c>
      <c r="G109" s="106" t="s">
        <v>677</v>
      </c>
      <c r="H109" s="108" t="s">
        <v>371</v>
      </c>
      <c r="I109" s="107" t="s">
        <v>372</v>
      </c>
      <c r="J109" s="19" t="s">
        <v>373</v>
      </c>
      <c r="K109" s="39">
        <v>45107</v>
      </c>
      <c r="L109" s="40" t="s">
        <v>810</v>
      </c>
      <c r="M109" s="40" t="s">
        <v>811</v>
      </c>
      <c r="N109" s="29">
        <v>45473</v>
      </c>
      <c r="O109" s="30" t="s">
        <v>58</v>
      </c>
      <c r="P109" s="30" t="s">
        <v>58</v>
      </c>
      <c r="Q109" s="30" t="s">
        <v>58</v>
      </c>
      <c r="R109" s="192">
        <v>45473</v>
      </c>
      <c r="S109" s="180" t="s">
        <v>374</v>
      </c>
      <c r="T109" s="107" t="s">
        <v>365</v>
      </c>
      <c r="U109" s="107" t="s">
        <v>375</v>
      </c>
      <c r="V109" s="107" t="s">
        <v>3</v>
      </c>
    </row>
    <row r="110" spans="1:22" ht="55.5" customHeight="1" x14ac:dyDescent="0.45">
      <c r="A110" s="487"/>
      <c r="B110" s="487"/>
      <c r="C110" s="487"/>
      <c r="D110" s="489"/>
      <c r="E110" s="391" t="s">
        <v>376</v>
      </c>
      <c r="F110" s="390" t="s">
        <v>268</v>
      </c>
      <c r="G110" s="106" t="s">
        <v>678</v>
      </c>
      <c r="H110" s="406" t="s">
        <v>377</v>
      </c>
      <c r="I110" s="206" t="s">
        <v>563</v>
      </c>
      <c r="J110" s="38" t="s">
        <v>562</v>
      </c>
      <c r="K110" s="41" t="s">
        <v>41</v>
      </c>
      <c r="L110" s="40" t="s">
        <v>41</v>
      </c>
      <c r="M110" s="40" t="s">
        <v>58</v>
      </c>
      <c r="N110" s="29">
        <v>45199</v>
      </c>
      <c r="O110" s="30">
        <v>45199</v>
      </c>
      <c r="P110" s="30" t="s">
        <v>58</v>
      </c>
      <c r="Q110" s="30" t="s">
        <v>58</v>
      </c>
      <c r="R110" s="30" t="s">
        <v>58</v>
      </c>
      <c r="S110" s="469"/>
      <c r="T110" s="107" t="s">
        <v>365</v>
      </c>
      <c r="U110" s="107" t="s">
        <v>378</v>
      </c>
      <c r="V110" s="107" t="s">
        <v>3</v>
      </c>
    </row>
    <row r="111" spans="1:22" ht="55.5" customHeight="1" x14ac:dyDescent="0.45">
      <c r="A111" s="487"/>
      <c r="B111" s="487"/>
      <c r="C111" s="487"/>
      <c r="D111" s="489"/>
      <c r="E111" s="392"/>
      <c r="F111" s="392"/>
      <c r="G111" s="106" t="s">
        <v>679</v>
      </c>
      <c r="H111" s="404"/>
      <c r="I111" s="107" t="s">
        <v>379</v>
      </c>
      <c r="J111" s="141" t="s">
        <v>564</v>
      </c>
      <c r="K111" s="41">
        <v>4</v>
      </c>
      <c r="L111" s="26">
        <v>4</v>
      </c>
      <c r="M111" s="26" t="s">
        <v>58</v>
      </c>
      <c r="N111" s="27">
        <v>4</v>
      </c>
      <c r="O111" s="28">
        <v>1</v>
      </c>
      <c r="P111" s="28">
        <v>1</v>
      </c>
      <c r="Q111" s="28">
        <v>1</v>
      </c>
      <c r="R111" s="28">
        <v>1</v>
      </c>
      <c r="S111" s="470"/>
      <c r="T111" s="107" t="s">
        <v>365</v>
      </c>
      <c r="U111" s="107" t="s">
        <v>378</v>
      </c>
      <c r="V111" s="107" t="s">
        <v>3</v>
      </c>
    </row>
    <row r="112" spans="1:22" ht="55.5" customHeight="1" x14ac:dyDescent="0.45">
      <c r="A112" s="487"/>
      <c r="B112" s="487"/>
      <c r="C112" s="487"/>
      <c r="D112" s="489"/>
      <c r="E112" s="391" t="s">
        <v>380</v>
      </c>
      <c r="F112" s="391" t="s">
        <v>72</v>
      </c>
      <c r="G112" s="148" t="s">
        <v>681</v>
      </c>
      <c r="H112" s="485" t="s">
        <v>381</v>
      </c>
      <c r="I112" s="139" t="s">
        <v>384</v>
      </c>
      <c r="J112" s="19" t="s">
        <v>565</v>
      </c>
      <c r="K112" s="41">
        <v>4</v>
      </c>
      <c r="L112" s="26">
        <v>3</v>
      </c>
      <c r="M112" s="26">
        <v>1</v>
      </c>
      <c r="N112" s="27">
        <v>4</v>
      </c>
      <c r="O112" s="28">
        <v>1</v>
      </c>
      <c r="P112" s="28">
        <v>1</v>
      </c>
      <c r="Q112" s="28">
        <v>1</v>
      </c>
      <c r="R112" s="28">
        <v>1</v>
      </c>
      <c r="S112" s="469"/>
      <c r="T112" s="107" t="s">
        <v>365</v>
      </c>
      <c r="U112" s="107" t="s">
        <v>335</v>
      </c>
      <c r="V112" s="107" t="s">
        <v>3</v>
      </c>
    </row>
    <row r="113" spans="1:22" ht="55.5" customHeight="1" x14ac:dyDescent="0.45">
      <c r="A113" s="487"/>
      <c r="B113" s="487"/>
      <c r="C113" s="487"/>
      <c r="D113" s="489"/>
      <c r="E113" s="391"/>
      <c r="F113" s="391"/>
      <c r="G113" s="148" t="s">
        <v>682</v>
      </c>
      <c r="H113" s="485"/>
      <c r="I113" s="107" t="s">
        <v>385</v>
      </c>
      <c r="J113" s="19" t="s">
        <v>566</v>
      </c>
      <c r="K113" s="41" t="s">
        <v>41</v>
      </c>
      <c r="L113" s="142" t="s">
        <v>41</v>
      </c>
      <c r="M113" s="142" t="s">
        <v>41</v>
      </c>
      <c r="N113" s="27">
        <v>4</v>
      </c>
      <c r="O113" s="28">
        <v>1</v>
      </c>
      <c r="P113" s="28">
        <v>1</v>
      </c>
      <c r="Q113" s="28">
        <v>1</v>
      </c>
      <c r="R113" s="28">
        <v>1</v>
      </c>
      <c r="S113" s="469"/>
      <c r="T113" s="107" t="s">
        <v>365</v>
      </c>
      <c r="U113" s="107" t="s">
        <v>386</v>
      </c>
      <c r="V113" s="107" t="s">
        <v>3</v>
      </c>
    </row>
    <row r="114" spans="1:22" ht="100.5" customHeight="1" x14ac:dyDescent="0.45">
      <c r="A114" s="487"/>
      <c r="B114" s="487"/>
      <c r="C114" s="487"/>
      <c r="D114" s="489"/>
      <c r="E114" s="392"/>
      <c r="F114" s="391"/>
      <c r="G114" s="148" t="s">
        <v>683</v>
      </c>
      <c r="H114" s="486"/>
      <c r="I114" s="139" t="s">
        <v>567</v>
      </c>
      <c r="J114" s="19" t="s">
        <v>387</v>
      </c>
      <c r="K114" s="41" t="s">
        <v>41</v>
      </c>
      <c r="L114" s="51" t="s">
        <v>41</v>
      </c>
      <c r="M114" s="51" t="s">
        <v>41</v>
      </c>
      <c r="N114" s="27">
        <v>8</v>
      </c>
      <c r="O114" s="28">
        <v>2</v>
      </c>
      <c r="P114" s="28">
        <v>2</v>
      </c>
      <c r="Q114" s="28">
        <v>2</v>
      </c>
      <c r="R114" s="28">
        <v>2</v>
      </c>
      <c r="S114" s="469"/>
      <c r="T114" s="107" t="s">
        <v>365</v>
      </c>
      <c r="U114" s="107" t="s">
        <v>386</v>
      </c>
      <c r="V114" s="107" t="s">
        <v>3</v>
      </c>
    </row>
    <row r="115" spans="1:22" ht="58.9" customHeight="1" x14ac:dyDescent="0.45">
      <c r="A115" s="487"/>
      <c r="B115" s="487"/>
      <c r="C115" s="487"/>
      <c r="D115" s="489"/>
      <c r="E115" s="101" t="s">
        <v>388</v>
      </c>
      <c r="F115" s="106" t="s">
        <v>36</v>
      </c>
      <c r="G115" s="148" t="s">
        <v>684</v>
      </c>
      <c r="H115" s="141" t="s">
        <v>389</v>
      </c>
      <c r="I115" s="105" t="s">
        <v>568</v>
      </c>
      <c r="J115" s="19" t="s">
        <v>390</v>
      </c>
      <c r="K115" s="41" t="s">
        <v>41</v>
      </c>
      <c r="L115" s="26" t="s">
        <v>41</v>
      </c>
      <c r="M115" s="26" t="s">
        <v>41</v>
      </c>
      <c r="N115" s="27">
        <v>2</v>
      </c>
      <c r="O115" s="28" t="s">
        <v>58</v>
      </c>
      <c r="P115" s="30" t="s">
        <v>58</v>
      </c>
      <c r="Q115" s="28">
        <v>1</v>
      </c>
      <c r="R115" s="28">
        <v>1</v>
      </c>
      <c r="S115" s="189"/>
      <c r="T115" s="107" t="s">
        <v>365</v>
      </c>
      <c r="U115" s="107" t="s">
        <v>386</v>
      </c>
      <c r="V115" s="107" t="s">
        <v>3</v>
      </c>
    </row>
    <row r="116" spans="1:22" ht="58.9" customHeight="1" x14ac:dyDescent="0.45">
      <c r="A116" s="487"/>
      <c r="B116" s="487"/>
      <c r="C116" s="487"/>
      <c r="D116" s="489"/>
      <c r="E116" s="390" t="s">
        <v>391</v>
      </c>
      <c r="F116" s="390" t="s">
        <v>72</v>
      </c>
      <c r="G116" s="148" t="s">
        <v>685</v>
      </c>
      <c r="H116" s="497" t="s">
        <v>392</v>
      </c>
      <c r="I116" s="107" t="s">
        <v>393</v>
      </c>
      <c r="J116" s="19" t="s">
        <v>394</v>
      </c>
      <c r="K116" s="41">
        <v>4</v>
      </c>
      <c r="L116" s="26">
        <v>3</v>
      </c>
      <c r="M116" s="26">
        <v>1</v>
      </c>
      <c r="N116" s="27">
        <v>4</v>
      </c>
      <c r="O116" s="28">
        <v>1</v>
      </c>
      <c r="P116" s="188">
        <v>1</v>
      </c>
      <c r="Q116" s="188">
        <v>1</v>
      </c>
      <c r="R116" s="188">
        <v>1</v>
      </c>
      <c r="S116" s="468" t="s">
        <v>395</v>
      </c>
      <c r="T116" s="107" t="s">
        <v>365</v>
      </c>
      <c r="U116" s="107" t="s">
        <v>396</v>
      </c>
      <c r="V116" s="107" t="s">
        <v>3</v>
      </c>
    </row>
    <row r="117" spans="1:22" ht="58.9" customHeight="1" x14ac:dyDescent="0.45">
      <c r="A117" s="487"/>
      <c r="B117" s="487"/>
      <c r="C117" s="487"/>
      <c r="D117" s="489"/>
      <c r="E117" s="392"/>
      <c r="F117" s="391"/>
      <c r="G117" s="148" t="s">
        <v>686</v>
      </c>
      <c r="H117" s="485"/>
      <c r="I117" s="139" t="s">
        <v>397</v>
      </c>
      <c r="J117" s="19" t="s">
        <v>769</v>
      </c>
      <c r="K117" s="41" t="s">
        <v>41</v>
      </c>
      <c r="L117" s="26" t="s">
        <v>41</v>
      </c>
      <c r="M117" s="26" t="s">
        <v>41</v>
      </c>
      <c r="N117" s="27" t="s">
        <v>770</v>
      </c>
      <c r="O117" s="28" t="s">
        <v>770</v>
      </c>
      <c r="P117" s="28" t="s">
        <v>770</v>
      </c>
      <c r="Q117" s="28" t="s">
        <v>770</v>
      </c>
      <c r="R117" s="28" t="s">
        <v>770</v>
      </c>
      <c r="S117" s="469"/>
      <c r="T117" s="107" t="s">
        <v>365</v>
      </c>
      <c r="U117" s="107" t="s">
        <v>398</v>
      </c>
      <c r="V117" s="107" t="s">
        <v>3</v>
      </c>
    </row>
    <row r="118" spans="1:22" ht="69.400000000000006" customHeight="1" x14ac:dyDescent="0.45">
      <c r="A118" s="487"/>
      <c r="B118" s="487"/>
      <c r="C118" s="487"/>
      <c r="D118" s="489"/>
      <c r="E118" s="390" t="s">
        <v>399</v>
      </c>
      <c r="F118" s="390" t="s">
        <v>72</v>
      </c>
      <c r="G118" s="148" t="s">
        <v>687</v>
      </c>
      <c r="H118" s="497" t="s">
        <v>400</v>
      </c>
      <c r="I118" s="139" t="s">
        <v>401</v>
      </c>
      <c r="J118" s="19" t="s">
        <v>402</v>
      </c>
      <c r="K118" s="41">
        <v>4</v>
      </c>
      <c r="L118" s="142">
        <v>3</v>
      </c>
      <c r="M118" s="142">
        <v>1</v>
      </c>
      <c r="N118" s="27">
        <v>4</v>
      </c>
      <c r="O118" s="28">
        <v>1</v>
      </c>
      <c r="P118" s="28">
        <v>1</v>
      </c>
      <c r="Q118" s="28">
        <v>1</v>
      </c>
      <c r="R118" s="28">
        <v>1</v>
      </c>
      <c r="S118" s="498" t="s">
        <v>403</v>
      </c>
      <c r="T118" s="107" t="s">
        <v>359</v>
      </c>
      <c r="U118" s="107" t="s">
        <v>404</v>
      </c>
      <c r="V118" s="107" t="s">
        <v>3</v>
      </c>
    </row>
    <row r="119" spans="1:22" ht="102.75" customHeight="1" x14ac:dyDescent="0.45">
      <c r="A119" s="487"/>
      <c r="B119" s="487"/>
      <c r="C119" s="487"/>
      <c r="D119" s="490"/>
      <c r="E119" s="391"/>
      <c r="F119" s="391"/>
      <c r="G119" s="148" t="s">
        <v>688</v>
      </c>
      <c r="H119" s="486"/>
      <c r="I119" s="139" t="s">
        <v>405</v>
      </c>
      <c r="J119" s="19" t="s">
        <v>406</v>
      </c>
      <c r="K119" s="41">
        <v>4</v>
      </c>
      <c r="L119" s="142">
        <v>4</v>
      </c>
      <c r="M119" s="142" t="s">
        <v>58</v>
      </c>
      <c r="N119" s="27">
        <v>4</v>
      </c>
      <c r="O119" s="28">
        <v>1</v>
      </c>
      <c r="P119" s="28">
        <v>1</v>
      </c>
      <c r="Q119" s="28">
        <v>1</v>
      </c>
      <c r="R119" s="28">
        <v>1</v>
      </c>
      <c r="S119" s="499"/>
      <c r="T119" s="107" t="s">
        <v>365</v>
      </c>
      <c r="U119" s="107" t="s">
        <v>378</v>
      </c>
      <c r="V119" s="107" t="s">
        <v>3</v>
      </c>
    </row>
    <row r="120" spans="1:22" ht="15" x14ac:dyDescent="0.45">
      <c r="A120" s="491"/>
      <c r="B120" s="491"/>
      <c r="C120" s="491"/>
      <c r="D120" s="491"/>
      <c r="E120" s="491"/>
      <c r="F120" s="491"/>
      <c r="G120" s="491"/>
      <c r="H120" s="491"/>
      <c r="I120" s="491"/>
      <c r="J120" s="491"/>
      <c r="K120" s="491"/>
      <c r="L120" s="491"/>
      <c r="M120" s="491"/>
      <c r="N120" s="491"/>
      <c r="O120" s="491"/>
      <c r="P120" s="491"/>
      <c r="Q120" s="491"/>
      <c r="R120" s="491"/>
      <c r="S120" s="491"/>
      <c r="T120" s="491"/>
      <c r="U120" s="491"/>
      <c r="V120" s="491"/>
    </row>
    <row r="121" spans="1:22" ht="101.55" customHeight="1" x14ac:dyDescent="0.45">
      <c r="A121" s="217" t="s">
        <v>77</v>
      </c>
      <c r="B121" s="218" t="s">
        <v>78</v>
      </c>
      <c r="C121" s="218" t="s">
        <v>53</v>
      </c>
      <c r="D121" s="218" t="s">
        <v>577</v>
      </c>
      <c r="E121" s="42" t="s">
        <v>407</v>
      </c>
      <c r="F121" s="42" t="s">
        <v>80</v>
      </c>
      <c r="G121" s="42" t="s">
        <v>689</v>
      </c>
      <c r="H121" s="108" t="s">
        <v>408</v>
      </c>
      <c r="I121" s="108" t="s">
        <v>409</v>
      </c>
      <c r="J121" s="108" t="s">
        <v>410</v>
      </c>
      <c r="K121" s="43">
        <v>1</v>
      </c>
      <c r="L121" s="44">
        <v>1</v>
      </c>
      <c r="M121" s="142" t="s">
        <v>58</v>
      </c>
      <c r="N121" s="45">
        <v>1</v>
      </c>
      <c r="O121" s="46">
        <v>0.2</v>
      </c>
      <c r="P121" s="46">
        <v>0.5</v>
      </c>
      <c r="Q121" s="46">
        <v>0.75</v>
      </c>
      <c r="R121" s="46">
        <v>1</v>
      </c>
      <c r="S121" s="144" t="s">
        <v>411</v>
      </c>
      <c r="T121" s="108" t="s">
        <v>59</v>
      </c>
      <c r="U121" s="107" t="s">
        <v>771</v>
      </c>
      <c r="V121" s="107" t="s">
        <v>348</v>
      </c>
    </row>
    <row r="122" spans="1:22" ht="15" x14ac:dyDescent="0.45">
      <c r="A122" s="492"/>
      <c r="B122" s="492"/>
      <c r="C122" s="492"/>
      <c r="D122" s="492"/>
      <c r="E122" s="492"/>
      <c r="F122" s="492"/>
      <c r="G122" s="492"/>
      <c r="H122" s="492"/>
      <c r="I122" s="492"/>
      <c r="J122" s="492"/>
      <c r="K122" s="492"/>
      <c r="L122" s="492"/>
      <c r="M122" s="492"/>
      <c r="N122" s="492"/>
      <c r="O122" s="492"/>
      <c r="P122" s="492"/>
      <c r="Q122" s="492"/>
      <c r="R122" s="492"/>
      <c r="S122" s="492"/>
      <c r="T122" s="492"/>
      <c r="U122" s="492"/>
      <c r="V122" s="493"/>
    </row>
    <row r="123" spans="1:22" ht="58.25" customHeight="1" x14ac:dyDescent="0.45">
      <c r="A123" s="494" t="s">
        <v>95</v>
      </c>
      <c r="B123" s="494" t="s">
        <v>288</v>
      </c>
      <c r="C123" s="494" t="s">
        <v>53</v>
      </c>
      <c r="D123" s="494" t="s">
        <v>578</v>
      </c>
      <c r="E123" s="56" t="s">
        <v>97</v>
      </c>
      <c r="F123" s="56" t="s">
        <v>289</v>
      </c>
      <c r="G123" s="56" t="s">
        <v>690</v>
      </c>
      <c r="H123" s="52" t="s">
        <v>99</v>
      </c>
      <c r="I123" s="52" t="s">
        <v>412</v>
      </c>
      <c r="J123" s="52" t="s">
        <v>291</v>
      </c>
      <c r="K123" s="53">
        <v>4</v>
      </c>
      <c r="L123" s="54">
        <v>4</v>
      </c>
      <c r="M123" s="142" t="s">
        <v>58</v>
      </c>
      <c r="N123" s="55">
        <v>4</v>
      </c>
      <c r="O123" s="56">
        <v>1</v>
      </c>
      <c r="P123" s="56">
        <v>1</v>
      </c>
      <c r="Q123" s="56">
        <v>1</v>
      </c>
      <c r="R123" s="93">
        <v>1</v>
      </c>
      <c r="S123" s="93" t="s">
        <v>58</v>
      </c>
      <c r="T123" s="107" t="s">
        <v>59</v>
      </c>
      <c r="U123" s="107" t="s">
        <v>292</v>
      </c>
      <c r="V123" s="107" t="s">
        <v>348</v>
      </c>
    </row>
    <row r="124" spans="1:22" ht="58.25" customHeight="1" x14ac:dyDescent="0.45">
      <c r="A124" s="495"/>
      <c r="B124" s="495"/>
      <c r="C124" s="495"/>
      <c r="D124" s="495"/>
      <c r="E124" s="106" t="s">
        <v>131</v>
      </c>
      <c r="F124" s="106" t="s">
        <v>98</v>
      </c>
      <c r="G124" s="106" t="s">
        <v>696</v>
      </c>
      <c r="H124" s="108" t="s">
        <v>132</v>
      </c>
      <c r="I124" s="107" t="s">
        <v>308</v>
      </c>
      <c r="J124" s="107" t="s">
        <v>413</v>
      </c>
      <c r="K124" s="33">
        <v>4</v>
      </c>
      <c r="L124" s="21">
        <v>4</v>
      </c>
      <c r="M124" s="142" t="s">
        <v>58</v>
      </c>
      <c r="N124" s="24">
        <v>4</v>
      </c>
      <c r="O124" s="106">
        <v>1</v>
      </c>
      <c r="P124" s="106">
        <v>1</v>
      </c>
      <c r="Q124" s="106">
        <v>1</v>
      </c>
      <c r="R124" s="106">
        <v>1</v>
      </c>
      <c r="S124" s="106" t="s">
        <v>58</v>
      </c>
      <c r="T124" s="107" t="s">
        <v>59</v>
      </c>
      <c r="U124" s="107" t="s">
        <v>414</v>
      </c>
      <c r="V124" s="107" t="s">
        <v>348</v>
      </c>
    </row>
    <row r="125" spans="1:22" ht="58.25" customHeight="1" x14ac:dyDescent="0.45">
      <c r="A125" s="496"/>
      <c r="B125" s="496"/>
      <c r="C125" s="496"/>
      <c r="D125" s="496"/>
      <c r="E125" s="106" t="s">
        <v>177</v>
      </c>
      <c r="F125" s="106" t="s">
        <v>289</v>
      </c>
      <c r="G125" s="106" t="s">
        <v>697</v>
      </c>
      <c r="H125" s="107" t="s">
        <v>178</v>
      </c>
      <c r="I125" s="107" t="s">
        <v>415</v>
      </c>
      <c r="J125" s="107" t="s">
        <v>180</v>
      </c>
      <c r="K125" s="33">
        <v>4</v>
      </c>
      <c r="L125" s="21">
        <v>4</v>
      </c>
      <c r="M125" s="142" t="s">
        <v>58</v>
      </c>
      <c r="N125" s="24">
        <v>4</v>
      </c>
      <c r="O125" s="106">
        <v>1</v>
      </c>
      <c r="P125" s="106">
        <v>1</v>
      </c>
      <c r="Q125" s="106">
        <v>1</v>
      </c>
      <c r="R125" s="106">
        <v>1</v>
      </c>
      <c r="S125" s="106" t="s">
        <v>58</v>
      </c>
      <c r="T125" s="107" t="s">
        <v>59</v>
      </c>
      <c r="U125" s="107" t="s">
        <v>181</v>
      </c>
      <c r="V125" s="107" t="s">
        <v>348</v>
      </c>
    </row>
    <row r="126" spans="1:22" ht="15" x14ac:dyDescent="0.45">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1"/>
    </row>
    <row r="127" spans="1:22" ht="54.4" customHeight="1" x14ac:dyDescent="0.45">
      <c r="A127" s="425" t="s">
        <v>182</v>
      </c>
      <c r="B127" s="425" t="s">
        <v>183</v>
      </c>
      <c r="C127" s="425" t="s">
        <v>184</v>
      </c>
      <c r="D127" s="453" t="s">
        <v>579</v>
      </c>
      <c r="E127" s="390" t="s">
        <v>416</v>
      </c>
      <c r="F127" s="390" t="s">
        <v>186</v>
      </c>
      <c r="G127" s="106" t="s">
        <v>698</v>
      </c>
      <c r="H127" s="397" t="s">
        <v>417</v>
      </c>
      <c r="I127" s="397" t="s">
        <v>418</v>
      </c>
      <c r="J127" s="19" t="s">
        <v>419</v>
      </c>
      <c r="K127" s="50">
        <v>45107</v>
      </c>
      <c r="L127" s="31">
        <v>45107</v>
      </c>
      <c r="M127" s="142" t="s">
        <v>58</v>
      </c>
      <c r="N127" s="29">
        <v>45473</v>
      </c>
      <c r="O127" s="30" t="s">
        <v>58</v>
      </c>
      <c r="P127" s="30" t="s">
        <v>58</v>
      </c>
      <c r="Q127" s="30" t="s">
        <v>58</v>
      </c>
      <c r="R127" s="30">
        <v>45473</v>
      </c>
      <c r="S127" s="501" t="s">
        <v>420</v>
      </c>
      <c r="T127" s="47" t="s">
        <v>421</v>
      </c>
      <c r="U127" s="47" t="s">
        <v>422</v>
      </c>
      <c r="V127" s="107" t="s">
        <v>3</v>
      </c>
    </row>
    <row r="128" spans="1:22" ht="120" x14ac:dyDescent="0.45">
      <c r="A128" s="425"/>
      <c r="B128" s="425"/>
      <c r="C128" s="425"/>
      <c r="D128" s="500"/>
      <c r="E128" s="391"/>
      <c r="F128" s="392"/>
      <c r="G128" s="106" t="s">
        <v>699</v>
      </c>
      <c r="H128" s="397"/>
      <c r="I128" s="397"/>
      <c r="J128" s="19" t="s">
        <v>423</v>
      </c>
      <c r="K128" s="39" t="s">
        <v>424</v>
      </c>
      <c r="L128" s="51" t="s">
        <v>808</v>
      </c>
      <c r="M128" s="142" t="s">
        <v>809</v>
      </c>
      <c r="N128" s="29" t="s">
        <v>569</v>
      </c>
      <c r="O128" s="30">
        <v>45199</v>
      </c>
      <c r="P128" s="30" t="s">
        <v>58</v>
      </c>
      <c r="Q128" s="30">
        <v>45382</v>
      </c>
      <c r="R128" s="30" t="s">
        <v>58</v>
      </c>
      <c r="S128" s="501"/>
      <c r="T128" s="47" t="s">
        <v>59</v>
      </c>
      <c r="U128" s="47" t="s">
        <v>425</v>
      </c>
      <c r="V128" s="107" t="s">
        <v>3</v>
      </c>
    </row>
    <row r="129" spans="1:22" ht="63" customHeight="1" x14ac:dyDescent="0.45">
      <c r="A129" s="425"/>
      <c r="B129" s="425"/>
      <c r="C129" s="425"/>
      <c r="D129" s="424"/>
      <c r="E129" s="392"/>
      <c r="F129" s="106" t="s">
        <v>186</v>
      </c>
      <c r="G129" s="106" t="s">
        <v>700</v>
      </c>
      <c r="H129" s="397"/>
      <c r="I129" s="107" t="s">
        <v>426</v>
      </c>
      <c r="J129" s="19" t="s">
        <v>427</v>
      </c>
      <c r="K129" s="33">
        <v>4</v>
      </c>
      <c r="L129" s="21">
        <v>4</v>
      </c>
      <c r="M129" s="142" t="s">
        <v>58</v>
      </c>
      <c r="N129" s="27">
        <v>4</v>
      </c>
      <c r="O129" s="28">
        <v>1</v>
      </c>
      <c r="P129" s="28">
        <v>1</v>
      </c>
      <c r="Q129" s="28">
        <v>1</v>
      </c>
      <c r="R129" s="28">
        <v>1</v>
      </c>
      <c r="S129" s="501"/>
      <c r="T129" s="47" t="s">
        <v>59</v>
      </c>
      <c r="U129" s="47" t="s">
        <v>396</v>
      </c>
      <c r="V129" s="107" t="s">
        <v>3</v>
      </c>
    </row>
    <row r="131" spans="1:22" ht="21" x14ac:dyDescent="0.45">
      <c r="A131" s="369" t="s">
        <v>13</v>
      </c>
      <c r="B131" s="369"/>
      <c r="C131" s="369"/>
      <c r="D131" s="369"/>
      <c r="E131" s="369"/>
      <c r="F131" s="369"/>
      <c r="G131" s="369"/>
      <c r="H131" s="369"/>
      <c r="I131" s="369"/>
      <c r="J131" s="369"/>
      <c r="K131" s="369"/>
      <c r="L131" s="369"/>
      <c r="M131" s="369"/>
      <c r="N131" s="369"/>
      <c r="O131" s="369"/>
      <c r="P131" s="369"/>
      <c r="Q131" s="369"/>
      <c r="R131" s="369"/>
      <c r="S131" s="369"/>
      <c r="T131" s="369"/>
      <c r="U131" s="369"/>
      <c r="V131" s="369"/>
    </row>
    <row r="132" spans="1:22" ht="21" x14ac:dyDescent="0.45">
      <c r="A132" s="370" t="s">
        <v>428</v>
      </c>
      <c r="B132" s="371"/>
      <c r="C132" s="371"/>
      <c r="D132" s="371"/>
      <c r="E132" s="371"/>
      <c r="F132" s="371"/>
      <c r="G132" s="371"/>
      <c r="H132" s="371"/>
      <c r="I132" s="371"/>
      <c r="J132" s="371"/>
      <c r="K132" s="371"/>
      <c r="L132" s="371"/>
      <c r="M132" s="371"/>
      <c r="N132" s="371"/>
      <c r="O132" s="371"/>
      <c r="P132" s="371"/>
      <c r="Q132" s="371"/>
      <c r="R132" s="371"/>
      <c r="S132" s="371"/>
      <c r="T132" s="371"/>
      <c r="U132" s="371"/>
      <c r="V132" s="371"/>
    </row>
    <row r="133" spans="1:22" ht="21" x14ac:dyDescent="0.45">
      <c r="A133" s="371" t="s">
        <v>15</v>
      </c>
      <c r="B133" s="371"/>
      <c r="C133" s="371"/>
      <c r="D133" s="371"/>
      <c r="E133" s="371"/>
      <c r="F133" s="371"/>
      <c r="G133" s="371"/>
      <c r="H133" s="371"/>
      <c r="I133" s="371"/>
      <c r="J133" s="371"/>
      <c r="K133" s="371"/>
      <c r="L133" s="371"/>
      <c r="M133" s="371"/>
      <c r="N133" s="371"/>
      <c r="O133" s="371"/>
      <c r="P133" s="371"/>
      <c r="Q133" s="371"/>
      <c r="R133" s="371"/>
      <c r="S133" s="371"/>
      <c r="T133" s="371"/>
      <c r="U133" s="371"/>
      <c r="V133" s="371"/>
    </row>
    <row r="134" spans="1:22" x14ac:dyDescent="0.45">
      <c r="A134" s="428" t="s">
        <v>573</v>
      </c>
      <c r="B134" s="429"/>
      <c r="C134" s="429"/>
      <c r="D134" s="430"/>
      <c r="E134" s="378" t="s">
        <v>767</v>
      </c>
      <c r="F134" s="379"/>
      <c r="G134" s="380" t="s">
        <v>587</v>
      </c>
      <c r="H134" s="382" t="s">
        <v>584</v>
      </c>
      <c r="I134" s="382" t="s">
        <v>585</v>
      </c>
      <c r="J134" s="383" t="s">
        <v>586</v>
      </c>
      <c r="K134" s="382" t="s">
        <v>16</v>
      </c>
      <c r="L134" s="100" t="s">
        <v>17</v>
      </c>
      <c r="M134" s="110" t="s">
        <v>742</v>
      </c>
      <c r="N134" s="100" t="s">
        <v>18</v>
      </c>
      <c r="O134" s="17" t="s">
        <v>19</v>
      </c>
      <c r="P134" s="17" t="s">
        <v>20</v>
      </c>
      <c r="Q134" s="17" t="s">
        <v>21</v>
      </c>
      <c r="R134" s="2" t="s">
        <v>22</v>
      </c>
      <c r="S134" s="382" t="s">
        <v>23</v>
      </c>
      <c r="T134" s="382" t="s">
        <v>24</v>
      </c>
      <c r="U134" s="382" t="s">
        <v>25</v>
      </c>
      <c r="V134" s="382" t="s">
        <v>26</v>
      </c>
    </row>
    <row r="135" spans="1:22" ht="25.5" customHeight="1" x14ac:dyDescent="0.45">
      <c r="A135" s="431"/>
      <c r="B135" s="432"/>
      <c r="C135" s="432"/>
      <c r="D135" s="433"/>
      <c r="E135" s="100" t="s">
        <v>27</v>
      </c>
      <c r="F135" s="100" t="s">
        <v>28</v>
      </c>
      <c r="G135" s="381"/>
      <c r="H135" s="382"/>
      <c r="I135" s="382"/>
      <c r="J135" s="383"/>
      <c r="K135" s="382"/>
      <c r="L135" s="384" t="s">
        <v>29</v>
      </c>
      <c r="M135" s="385"/>
      <c r="N135" s="100" t="s">
        <v>30</v>
      </c>
      <c r="O135" s="100" t="s">
        <v>31</v>
      </c>
      <c r="P135" s="100" t="s">
        <v>31</v>
      </c>
      <c r="Q135" s="100" t="s">
        <v>31</v>
      </c>
      <c r="R135" s="100" t="s">
        <v>31</v>
      </c>
      <c r="S135" s="382"/>
      <c r="T135" s="382"/>
      <c r="U135" s="382"/>
      <c r="V135" s="382"/>
    </row>
    <row r="136" spans="1:22" x14ac:dyDescent="0.45">
      <c r="A136" s="502"/>
      <c r="B136" s="502"/>
      <c r="C136" s="502"/>
      <c r="D136" s="502"/>
      <c r="E136" s="502"/>
      <c r="F136" s="502"/>
      <c r="G136" s="502"/>
      <c r="H136" s="502"/>
      <c r="I136" s="502"/>
      <c r="J136" s="502"/>
      <c r="K136" s="502"/>
      <c r="L136" s="502"/>
      <c r="M136" s="502"/>
      <c r="N136" s="502"/>
      <c r="O136" s="502"/>
      <c r="P136" s="502"/>
      <c r="Q136" s="502"/>
      <c r="R136" s="502"/>
      <c r="S136" s="502"/>
      <c r="T136" s="502"/>
      <c r="U136" s="502"/>
      <c r="V136" s="502"/>
    </row>
    <row r="137" spans="1:22" ht="71.55" customHeight="1" x14ac:dyDescent="0.45">
      <c r="A137" s="510" t="s">
        <v>51</v>
      </c>
      <c r="B137" s="510" t="s">
        <v>52</v>
      </c>
      <c r="C137" s="510" t="s">
        <v>53</v>
      </c>
      <c r="D137" s="482" t="s">
        <v>574</v>
      </c>
      <c r="E137" s="106" t="s">
        <v>429</v>
      </c>
      <c r="F137" s="42" t="s">
        <v>80</v>
      </c>
      <c r="G137" s="42" t="s">
        <v>701</v>
      </c>
      <c r="H137" s="107" t="s">
        <v>430</v>
      </c>
      <c r="I137" s="108" t="s">
        <v>431</v>
      </c>
      <c r="J137" s="108" t="s">
        <v>432</v>
      </c>
      <c r="K137" s="33">
        <v>12</v>
      </c>
      <c r="L137" s="21">
        <v>12</v>
      </c>
      <c r="M137" s="142" t="s">
        <v>58</v>
      </c>
      <c r="N137" s="24">
        <v>12</v>
      </c>
      <c r="O137" s="42">
        <v>3</v>
      </c>
      <c r="P137" s="42">
        <v>3</v>
      </c>
      <c r="Q137" s="106">
        <v>3</v>
      </c>
      <c r="R137" s="42">
        <v>3</v>
      </c>
      <c r="S137" s="108" t="s">
        <v>58</v>
      </c>
      <c r="T137" s="108" t="s">
        <v>59</v>
      </c>
      <c r="U137" s="107" t="s">
        <v>433</v>
      </c>
      <c r="V137" s="108" t="s">
        <v>434</v>
      </c>
    </row>
    <row r="138" spans="1:22" ht="71.55" customHeight="1" x14ac:dyDescent="0.45">
      <c r="A138" s="510"/>
      <c r="B138" s="510"/>
      <c r="C138" s="510"/>
      <c r="D138" s="483"/>
      <c r="E138" s="391" t="s">
        <v>435</v>
      </c>
      <c r="F138" s="391" t="s">
        <v>36</v>
      </c>
      <c r="G138" s="106" t="s">
        <v>702</v>
      </c>
      <c r="H138" s="405" t="s">
        <v>436</v>
      </c>
      <c r="I138" s="102" t="s">
        <v>437</v>
      </c>
      <c r="J138" s="102" t="s">
        <v>438</v>
      </c>
      <c r="K138" s="221">
        <v>12</v>
      </c>
      <c r="L138" s="66">
        <v>12</v>
      </c>
      <c r="M138" s="142" t="s">
        <v>58</v>
      </c>
      <c r="N138" s="32">
        <v>12</v>
      </c>
      <c r="O138" s="101">
        <v>3</v>
      </c>
      <c r="P138" s="101">
        <v>3</v>
      </c>
      <c r="Q138" s="101">
        <v>3</v>
      </c>
      <c r="R138" s="101">
        <v>3</v>
      </c>
      <c r="S138" s="61" t="s">
        <v>58</v>
      </c>
      <c r="T138" s="119" t="s">
        <v>59</v>
      </c>
      <c r="U138" s="102" t="s">
        <v>439</v>
      </c>
      <c r="V138" s="108" t="s">
        <v>434</v>
      </c>
    </row>
    <row r="139" spans="1:22" ht="71.55" customHeight="1" x14ac:dyDescent="0.45">
      <c r="A139" s="510"/>
      <c r="B139" s="510"/>
      <c r="C139" s="510"/>
      <c r="D139" s="483"/>
      <c r="E139" s="391"/>
      <c r="F139" s="391"/>
      <c r="G139" s="106" t="s">
        <v>703</v>
      </c>
      <c r="H139" s="405"/>
      <c r="I139" s="107" t="s">
        <v>440</v>
      </c>
      <c r="J139" s="107" t="s">
        <v>441</v>
      </c>
      <c r="K139" s="33">
        <v>4</v>
      </c>
      <c r="L139" s="21">
        <v>4</v>
      </c>
      <c r="M139" s="142" t="s">
        <v>58</v>
      </c>
      <c r="N139" s="24">
        <v>4</v>
      </c>
      <c r="O139" s="106">
        <v>1</v>
      </c>
      <c r="P139" s="106">
        <v>1</v>
      </c>
      <c r="Q139" s="106">
        <v>1</v>
      </c>
      <c r="R139" s="106">
        <v>1</v>
      </c>
      <c r="S139" s="59" t="s">
        <v>58</v>
      </c>
      <c r="T139" s="139" t="s">
        <v>59</v>
      </c>
      <c r="U139" s="107" t="s">
        <v>442</v>
      </c>
      <c r="V139" s="108" t="s">
        <v>434</v>
      </c>
    </row>
    <row r="140" spans="1:22" ht="71.55" customHeight="1" x14ac:dyDescent="0.45">
      <c r="A140" s="510"/>
      <c r="B140" s="510"/>
      <c r="C140" s="510"/>
      <c r="D140" s="511"/>
      <c r="E140" s="392"/>
      <c r="F140" s="392"/>
      <c r="G140" s="106" t="s">
        <v>704</v>
      </c>
      <c r="H140" s="394"/>
      <c r="I140" s="107" t="s">
        <v>571</v>
      </c>
      <c r="J140" s="107" t="s">
        <v>572</v>
      </c>
      <c r="K140" s="133" t="s">
        <v>41</v>
      </c>
      <c r="L140" s="78" t="s">
        <v>41</v>
      </c>
      <c r="M140" s="78" t="s">
        <v>41</v>
      </c>
      <c r="N140" s="74" t="s">
        <v>443</v>
      </c>
      <c r="O140" s="106" t="s">
        <v>58</v>
      </c>
      <c r="P140" s="37" t="s">
        <v>58</v>
      </c>
      <c r="Q140" s="106" t="s">
        <v>58</v>
      </c>
      <c r="R140" s="37">
        <v>45473</v>
      </c>
      <c r="S140" s="59" t="s">
        <v>58</v>
      </c>
      <c r="T140" s="139" t="s">
        <v>59</v>
      </c>
      <c r="U140" s="107" t="s">
        <v>570</v>
      </c>
      <c r="V140" s="108" t="s">
        <v>434</v>
      </c>
    </row>
    <row r="141" spans="1:22" ht="15" x14ac:dyDescent="0.45">
      <c r="A141" s="122"/>
      <c r="B141" s="123"/>
      <c r="C141" s="123"/>
      <c r="D141" s="123"/>
      <c r="E141" s="124"/>
      <c r="F141" s="124"/>
      <c r="G141" s="124"/>
      <c r="H141" s="125"/>
      <c r="I141" s="125"/>
      <c r="J141" s="125"/>
      <c r="K141" s="124"/>
      <c r="L141" s="124"/>
      <c r="M141" s="124"/>
      <c r="N141" s="124"/>
      <c r="O141" s="125"/>
      <c r="P141" s="125"/>
      <c r="Q141" s="125"/>
      <c r="R141" s="125"/>
      <c r="S141" s="125"/>
      <c r="T141" s="125"/>
      <c r="U141" s="125"/>
      <c r="V141" s="126"/>
    </row>
    <row r="142" spans="1:22" ht="115.9" customHeight="1" x14ac:dyDescent="0.45">
      <c r="A142" s="216" t="s">
        <v>68</v>
      </c>
      <c r="B142" s="216" t="s">
        <v>69</v>
      </c>
      <c r="C142" s="216" t="s">
        <v>70</v>
      </c>
      <c r="D142" s="216" t="s">
        <v>576</v>
      </c>
      <c r="E142" s="106" t="s">
        <v>71</v>
      </c>
      <c r="F142" s="106" t="s">
        <v>72</v>
      </c>
      <c r="G142" s="106" t="s">
        <v>706</v>
      </c>
      <c r="H142" s="108" t="s">
        <v>73</v>
      </c>
      <c r="I142" s="107" t="s">
        <v>444</v>
      </c>
      <c r="J142" s="107" t="s">
        <v>75</v>
      </c>
      <c r="K142" s="34">
        <v>30</v>
      </c>
      <c r="L142" s="35">
        <v>26</v>
      </c>
      <c r="M142" s="21">
        <v>4</v>
      </c>
      <c r="N142" s="166">
        <v>20</v>
      </c>
      <c r="O142" s="167">
        <v>5</v>
      </c>
      <c r="P142" s="167">
        <v>5</v>
      </c>
      <c r="Q142" s="167">
        <v>5</v>
      </c>
      <c r="R142" s="167">
        <v>5</v>
      </c>
      <c r="S142" s="59" t="s">
        <v>58</v>
      </c>
      <c r="T142" s="107" t="s">
        <v>66</v>
      </c>
      <c r="U142" s="107" t="s">
        <v>76</v>
      </c>
      <c r="V142" s="102" t="s">
        <v>434</v>
      </c>
    </row>
    <row r="143" spans="1:22" ht="15.75" x14ac:dyDescent="0.45">
      <c r="A143" s="503"/>
      <c r="B143" s="503"/>
      <c r="C143" s="503"/>
      <c r="D143" s="503"/>
      <c r="E143" s="503"/>
      <c r="F143" s="503"/>
      <c r="G143" s="503"/>
      <c r="H143" s="503"/>
      <c r="I143" s="503"/>
      <c r="J143" s="503"/>
      <c r="K143" s="503"/>
      <c r="L143" s="503"/>
      <c r="M143" s="503"/>
      <c r="N143" s="503"/>
      <c r="O143" s="503"/>
      <c r="P143" s="503"/>
      <c r="Q143" s="503"/>
      <c r="R143" s="503"/>
      <c r="S143" s="503"/>
      <c r="T143" s="503"/>
      <c r="U143" s="503"/>
      <c r="V143" s="503"/>
    </row>
    <row r="144" spans="1:22" ht="45" x14ac:dyDescent="0.45">
      <c r="A144" s="504" t="s">
        <v>77</v>
      </c>
      <c r="B144" s="505" t="s">
        <v>78</v>
      </c>
      <c r="C144" s="504" t="s">
        <v>53</v>
      </c>
      <c r="D144" s="506" t="s">
        <v>577</v>
      </c>
      <c r="E144" s="420" t="s">
        <v>445</v>
      </c>
      <c r="F144" s="420" t="s">
        <v>80</v>
      </c>
      <c r="G144" s="152" t="s">
        <v>707</v>
      </c>
      <c r="H144" s="403" t="s">
        <v>446</v>
      </c>
      <c r="I144" s="108" t="s">
        <v>447</v>
      </c>
      <c r="J144" s="107" t="s">
        <v>448</v>
      </c>
      <c r="K144" s="50">
        <v>45077</v>
      </c>
      <c r="L144" s="31">
        <v>45077</v>
      </c>
      <c r="M144" s="142" t="s">
        <v>58</v>
      </c>
      <c r="N144" s="36">
        <v>45443</v>
      </c>
      <c r="O144" s="42" t="s">
        <v>58</v>
      </c>
      <c r="P144" s="42" t="s">
        <v>58</v>
      </c>
      <c r="Q144" s="106" t="s">
        <v>58</v>
      </c>
      <c r="R144" s="88">
        <v>45443</v>
      </c>
      <c r="S144" s="42" t="s">
        <v>58</v>
      </c>
      <c r="T144" s="108" t="s">
        <v>84</v>
      </c>
      <c r="U144" s="107" t="s">
        <v>449</v>
      </c>
      <c r="V144" s="108" t="s">
        <v>434</v>
      </c>
    </row>
    <row r="145" spans="1:22" ht="75" x14ac:dyDescent="0.45">
      <c r="A145" s="504"/>
      <c r="B145" s="505"/>
      <c r="C145" s="504"/>
      <c r="D145" s="507"/>
      <c r="E145" s="509"/>
      <c r="F145" s="509"/>
      <c r="G145" s="152" t="s">
        <v>708</v>
      </c>
      <c r="H145" s="406"/>
      <c r="I145" s="47" t="s">
        <v>450</v>
      </c>
      <c r="J145" s="107" t="s">
        <v>451</v>
      </c>
      <c r="K145" s="33" t="s">
        <v>452</v>
      </c>
      <c r="L145" s="142" t="s">
        <v>810</v>
      </c>
      <c r="M145" s="21" t="s">
        <v>821</v>
      </c>
      <c r="N145" s="24" t="s">
        <v>452</v>
      </c>
      <c r="O145" s="106" t="s">
        <v>452</v>
      </c>
      <c r="P145" s="106" t="s">
        <v>452</v>
      </c>
      <c r="Q145" s="106" t="s">
        <v>452</v>
      </c>
      <c r="R145" s="106" t="s">
        <v>452</v>
      </c>
      <c r="S145" s="42" t="s">
        <v>58</v>
      </c>
      <c r="T145" s="108" t="s">
        <v>84</v>
      </c>
      <c r="U145" s="107" t="s">
        <v>453</v>
      </c>
      <c r="V145" s="108" t="s">
        <v>434</v>
      </c>
    </row>
    <row r="146" spans="1:22" ht="75" x14ac:dyDescent="0.45">
      <c r="A146" s="504"/>
      <c r="B146" s="505"/>
      <c r="C146" s="504"/>
      <c r="D146" s="507"/>
      <c r="E146" s="421"/>
      <c r="F146" s="421"/>
      <c r="G146" s="152" t="s">
        <v>709</v>
      </c>
      <c r="H146" s="404"/>
      <c r="I146" s="47" t="s">
        <v>454</v>
      </c>
      <c r="J146" s="107" t="s">
        <v>455</v>
      </c>
      <c r="K146" s="33" t="s">
        <v>88</v>
      </c>
      <c r="L146" s="142" t="s">
        <v>810</v>
      </c>
      <c r="M146" s="21" t="s">
        <v>822</v>
      </c>
      <c r="N146" s="24" t="s">
        <v>88</v>
      </c>
      <c r="O146" s="106" t="s">
        <v>88</v>
      </c>
      <c r="P146" s="106" t="s">
        <v>88</v>
      </c>
      <c r="Q146" s="106" t="s">
        <v>88</v>
      </c>
      <c r="R146" s="106" t="s">
        <v>88</v>
      </c>
      <c r="S146" s="42" t="s">
        <v>58</v>
      </c>
      <c r="T146" s="108" t="s">
        <v>84</v>
      </c>
      <c r="U146" s="107" t="s">
        <v>456</v>
      </c>
      <c r="V146" s="108" t="s">
        <v>434</v>
      </c>
    </row>
    <row r="147" spans="1:22" ht="60" x14ac:dyDescent="0.45">
      <c r="A147" s="504"/>
      <c r="B147" s="505"/>
      <c r="C147" s="504"/>
      <c r="D147" s="507"/>
      <c r="E147" s="106" t="s">
        <v>267</v>
      </c>
      <c r="F147" s="152" t="s">
        <v>80</v>
      </c>
      <c r="G147" s="152" t="s">
        <v>710</v>
      </c>
      <c r="H147" s="107" t="s">
        <v>457</v>
      </c>
      <c r="I147" s="107" t="s">
        <v>458</v>
      </c>
      <c r="J147" s="107" t="s">
        <v>772</v>
      </c>
      <c r="K147" s="43">
        <v>1</v>
      </c>
      <c r="L147" s="44">
        <v>1</v>
      </c>
      <c r="M147" s="142" t="s">
        <v>58</v>
      </c>
      <c r="N147" s="45">
        <v>1</v>
      </c>
      <c r="O147" s="46">
        <v>0.1</v>
      </c>
      <c r="P147" s="46">
        <v>0.2</v>
      </c>
      <c r="Q147" s="46">
        <v>0.35</v>
      </c>
      <c r="R147" s="46">
        <v>0.35</v>
      </c>
      <c r="S147" s="106" t="s">
        <v>58</v>
      </c>
      <c r="T147" s="107" t="s">
        <v>84</v>
      </c>
      <c r="U147" s="107" t="s">
        <v>459</v>
      </c>
      <c r="V147" s="108" t="s">
        <v>434</v>
      </c>
    </row>
    <row r="148" spans="1:22" ht="45" x14ac:dyDescent="0.45">
      <c r="A148" s="504"/>
      <c r="B148" s="505"/>
      <c r="C148" s="504"/>
      <c r="D148" s="507"/>
      <c r="E148" s="390" t="s">
        <v>90</v>
      </c>
      <c r="F148" s="420" t="s">
        <v>62</v>
      </c>
      <c r="G148" s="152" t="s">
        <v>711</v>
      </c>
      <c r="H148" s="403" t="s">
        <v>91</v>
      </c>
      <c r="I148" s="108" t="s">
        <v>460</v>
      </c>
      <c r="J148" s="108" t="s">
        <v>461</v>
      </c>
      <c r="K148" s="50">
        <v>44804</v>
      </c>
      <c r="L148" s="31">
        <v>44804</v>
      </c>
      <c r="M148" s="142" t="s">
        <v>58</v>
      </c>
      <c r="N148" s="36">
        <v>45169</v>
      </c>
      <c r="O148" s="37">
        <v>45169</v>
      </c>
      <c r="P148" s="42" t="s">
        <v>58</v>
      </c>
      <c r="Q148" s="106" t="s">
        <v>58</v>
      </c>
      <c r="R148" s="42" t="s">
        <v>58</v>
      </c>
      <c r="S148" s="42" t="s">
        <v>58</v>
      </c>
      <c r="T148" s="108" t="s">
        <v>59</v>
      </c>
      <c r="U148" s="107" t="s">
        <v>94</v>
      </c>
      <c r="V148" s="108" t="s">
        <v>434</v>
      </c>
    </row>
    <row r="149" spans="1:22" ht="61.05" customHeight="1" x14ac:dyDescent="0.45">
      <c r="A149" s="504"/>
      <c r="B149" s="505"/>
      <c r="C149" s="504"/>
      <c r="D149" s="507"/>
      <c r="E149" s="392"/>
      <c r="F149" s="421"/>
      <c r="G149" s="152" t="s">
        <v>712</v>
      </c>
      <c r="H149" s="404"/>
      <c r="I149" s="108" t="s">
        <v>462</v>
      </c>
      <c r="J149" s="108" t="s">
        <v>773</v>
      </c>
      <c r="K149" s="50">
        <v>44926</v>
      </c>
      <c r="L149" s="31">
        <v>44926</v>
      </c>
      <c r="M149" s="142" t="s">
        <v>58</v>
      </c>
      <c r="N149" s="36">
        <v>45291</v>
      </c>
      <c r="O149" s="89" t="s">
        <v>58</v>
      </c>
      <c r="P149" s="37">
        <v>45291</v>
      </c>
      <c r="Q149" s="106" t="s">
        <v>58</v>
      </c>
      <c r="R149" s="42" t="s">
        <v>58</v>
      </c>
      <c r="S149" s="42" t="s">
        <v>58</v>
      </c>
      <c r="T149" s="108" t="s">
        <v>84</v>
      </c>
      <c r="U149" s="107" t="s">
        <v>463</v>
      </c>
      <c r="V149" s="108" t="s">
        <v>434</v>
      </c>
    </row>
    <row r="150" spans="1:22" ht="61.05" customHeight="1" x14ac:dyDescent="0.45">
      <c r="A150" s="504"/>
      <c r="B150" s="505"/>
      <c r="C150" s="504"/>
      <c r="D150" s="507"/>
      <c r="E150" s="420" t="s">
        <v>276</v>
      </c>
      <c r="F150" s="420" t="s">
        <v>80</v>
      </c>
      <c r="G150" s="152" t="s">
        <v>713</v>
      </c>
      <c r="H150" s="403" t="s">
        <v>277</v>
      </c>
      <c r="I150" s="107" t="s">
        <v>464</v>
      </c>
      <c r="J150" s="107" t="s">
        <v>465</v>
      </c>
      <c r="K150" s="50">
        <v>45077</v>
      </c>
      <c r="L150" s="31">
        <v>45107</v>
      </c>
      <c r="M150" s="142" t="s">
        <v>58</v>
      </c>
      <c r="N150" s="36">
        <v>45473</v>
      </c>
      <c r="O150" s="127" t="s">
        <v>58</v>
      </c>
      <c r="P150" s="127" t="s">
        <v>58</v>
      </c>
      <c r="Q150" s="127" t="s">
        <v>58</v>
      </c>
      <c r="R150" s="37">
        <v>45473</v>
      </c>
      <c r="S150" s="121" t="s">
        <v>58</v>
      </c>
      <c r="T150" s="107" t="s">
        <v>59</v>
      </c>
      <c r="U150" s="107" t="s">
        <v>466</v>
      </c>
      <c r="V150" s="108" t="s">
        <v>434</v>
      </c>
    </row>
    <row r="151" spans="1:22" ht="61.05" customHeight="1" x14ac:dyDescent="0.45">
      <c r="A151" s="504"/>
      <c r="B151" s="505"/>
      <c r="C151" s="504"/>
      <c r="D151" s="507"/>
      <c r="E151" s="509"/>
      <c r="F151" s="509"/>
      <c r="G151" s="152" t="s">
        <v>720</v>
      </c>
      <c r="H151" s="406"/>
      <c r="I151" s="108" t="s">
        <v>467</v>
      </c>
      <c r="J151" s="108" t="s">
        <v>468</v>
      </c>
      <c r="K151" s="33">
        <v>4</v>
      </c>
      <c r="L151" s="21">
        <v>4</v>
      </c>
      <c r="M151" s="142" t="s">
        <v>58</v>
      </c>
      <c r="N151" s="24">
        <v>4</v>
      </c>
      <c r="O151" s="42">
        <v>1</v>
      </c>
      <c r="P151" s="42">
        <v>1</v>
      </c>
      <c r="Q151" s="106">
        <v>1</v>
      </c>
      <c r="R151" s="42">
        <v>1</v>
      </c>
      <c r="S151" s="42" t="s">
        <v>58</v>
      </c>
      <c r="T151" s="108" t="s">
        <v>59</v>
      </c>
      <c r="U151" s="107" t="s">
        <v>469</v>
      </c>
      <c r="V151" s="108" t="s">
        <v>434</v>
      </c>
    </row>
    <row r="152" spans="1:22" ht="61.05" customHeight="1" x14ac:dyDescent="0.45">
      <c r="A152" s="504"/>
      <c r="B152" s="505"/>
      <c r="C152" s="504"/>
      <c r="D152" s="507"/>
      <c r="E152" s="421"/>
      <c r="F152" s="421"/>
      <c r="G152" s="152" t="s">
        <v>721</v>
      </c>
      <c r="H152" s="404"/>
      <c r="I152" s="108" t="s">
        <v>470</v>
      </c>
      <c r="J152" s="108" t="s">
        <v>471</v>
      </c>
      <c r="K152" s="43" t="s">
        <v>812</v>
      </c>
      <c r="L152" s="44">
        <v>0.8</v>
      </c>
      <c r="M152" s="142" t="s">
        <v>58</v>
      </c>
      <c r="N152" s="45">
        <v>0.85</v>
      </c>
      <c r="O152" s="113">
        <v>0.85</v>
      </c>
      <c r="P152" s="113">
        <v>0.85</v>
      </c>
      <c r="Q152" s="113">
        <v>0.85</v>
      </c>
      <c r="R152" s="113">
        <v>0.85</v>
      </c>
      <c r="S152" s="42" t="s">
        <v>58</v>
      </c>
      <c r="T152" s="108" t="s">
        <v>59</v>
      </c>
      <c r="U152" s="107" t="s">
        <v>774</v>
      </c>
      <c r="V152" s="108" t="s">
        <v>434</v>
      </c>
    </row>
    <row r="153" spans="1:22" ht="61.05" customHeight="1" x14ac:dyDescent="0.45">
      <c r="A153" s="504"/>
      <c r="B153" s="505"/>
      <c r="C153" s="504"/>
      <c r="D153" s="507"/>
      <c r="E153" s="42" t="s">
        <v>472</v>
      </c>
      <c r="F153" s="42" t="s">
        <v>80</v>
      </c>
      <c r="G153" s="42" t="s">
        <v>714</v>
      </c>
      <c r="H153" s="108" t="s">
        <v>473</v>
      </c>
      <c r="I153" s="108" t="s">
        <v>474</v>
      </c>
      <c r="J153" s="108" t="s">
        <v>475</v>
      </c>
      <c r="K153" s="67">
        <v>4.8611111111111112E-2</v>
      </c>
      <c r="L153" s="68">
        <v>4.8611111111111112E-2</v>
      </c>
      <c r="M153" s="142" t="s">
        <v>58</v>
      </c>
      <c r="N153" s="69">
        <v>4.8611111111111112E-2</v>
      </c>
      <c r="O153" s="195">
        <v>4.8611111111111112E-2</v>
      </c>
      <c r="P153" s="195">
        <v>4.8611111111111112E-2</v>
      </c>
      <c r="Q153" s="128">
        <v>4.8611111111111112E-2</v>
      </c>
      <c r="R153" s="128">
        <v>4.8611111111111112E-2</v>
      </c>
      <c r="S153" s="42" t="s">
        <v>58</v>
      </c>
      <c r="T153" s="108" t="s">
        <v>59</v>
      </c>
      <c r="U153" s="107" t="s">
        <v>775</v>
      </c>
      <c r="V153" s="108" t="s">
        <v>434</v>
      </c>
    </row>
    <row r="154" spans="1:22" ht="61.05" customHeight="1" x14ac:dyDescent="0.45">
      <c r="A154" s="504"/>
      <c r="B154" s="505"/>
      <c r="C154" s="504"/>
      <c r="D154" s="507"/>
      <c r="E154" s="42" t="s">
        <v>476</v>
      </c>
      <c r="F154" s="42" t="s">
        <v>80</v>
      </c>
      <c r="G154" s="42" t="s">
        <v>715</v>
      </c>
      <c r="H154" s="107" t="s">
        <v>477</v>
      </c>
      <c r="I154" s="108" t="s">
        <v>478</v>
      </c>
      <c r="J154" s="108" t="s">
        <v>479</v>
      </c>
      <c r="K154" s="33">
        <v>12</v>
      </c>
      <c r="L154" s="21">
        <v>12</v>
      </c>
      <c r="M154" s="142" t="s">
        <v>58</v>
      </c>
      <c r="N154" s="24">
        <v>12</v>
      </c>
      <c r="O154" s="42">
        <v>3</v>
      </c>
      <c r="P154" s="42">
        <v>3</v>
      </c>
      <c r="Q154" s="106">
        <v>3</v>
      </c>
      <c r="R154" s="42">
        <v>3</v>
      </c>
      <c r="S154" s="42" t="s">
        <v>58</v>
      </c>
      <c r="T154" s="108" t="s">
        <v>59</v>
      </c>
      <c r="U154" s="107" t="s">
        <v>776</v>
      </c>
      <c r="V154" s="108" t="s">
        <v>434</v>
      </c>
    </row>
    <row r="155" spans="1:22" ht="61.05" customHeight="1" x14ac:dyDescent="0.45">
      <c r="A155" s="504"/>
      <c r="B155" s="505"/>
      <c r="C155" s="504"/>
      <c r="D155" s="507"/>
      <c r="E155" s="420" t="s">
        <v>407</v>
      </c>
      <c r="F155" s="420" t="s">
        <v>80</v>
      </c>
      <c r="G155" s="152" t="s">
        <v>716</v>
      </c>
      <c r="H155" s="403" t="s">
        <v>408</v>
      </c>
      <c r="I155" s="108" t="s">
        <v>480</v>
      </c>
      <c r="J155" s="108" t="s">
        <v>481</v>
      </c>
      <c r="K155" s="33">
        <v>12</v>
      </c>
      <c r="L155" s="21">
        <v>12</v>
      </c>
      <c r="M155" s="142" t="s">
        <v>58</v>
      </c>
      <c r="N155" s="24">
        <v>12</v>
      </c>
      <c r="O155" s="42">
        <v>3</v>
      </c>
      <c r="P155" s="42">
        <v>3</v>
      </c>
      <c r="Q155" s="106">
        <v>3</v>
      </c>
      <c r="R155" s="42">
        <v>3</v>
      </c>
      <c r="S155" s="42" t="s">
        <v>58</v>
      </c>
      <c r="T155" s="108" t="s">
        <v>59</v>
      </c>
      <c r="U155" s="119" t="s">
        <v>813</v>
      </c>
      <c r="V155" s="108" t="s">
        <v>434</v>
      </c>
    </row>
    <row r="156" spans="1:22" ht="61.05" customHeight="1" x14ac:dyDescent="0.45">
      <c r="A156" s="504"/>
      <c r="B156" s="505"/>
      <c r="C156" s="504"/>
      <c r="D156" s="507"/>
      <c r="E156" s="421"/>
      <c r="F156" s="421"/>
      <c r="G156" s="152" t="s">
        <v>717</v>
      </c>
      <c r="H156" s="404"/>
      <c r="I156" s="108" t="s">
        <v>482</v>
      </c>
      <c r="J156" s="108" t="s">
        <v>483</v>
      </c>
      <c r="K156" s="33">
        <v>12</v>
      </c>
      <c r="L156" s="99">
        <v>12</v>
      </c>
      <c r="M156" s="142" t="s">
        <v>58</v>
      </c>
      <c r="N156" s="64">
        <v>12</v>
      </c>
      <c r="O156" s="42">
        <v>3</v>
      </c>
      <c r="P156" s="106">
        <v>3</v>
      </c>
      <c r="Q156" s="106">
        <v>3</v>
      </c>
      <c r="R156" s="42">
        <v>3</v>
      </c>
      <c r="S156" s="42" t="s">
        <v>58</v>
      </c>
      <c r="T156" s="108" t="s">
        <v>84</v>
      </c>
      <c r="U156" s="107" t="s">
        <v>814</v>
      </c>
      <c r="V156" s="108" t="s">
        <v>434</v>
      </c>
    </row>
    <row r="157" spans="1:22" ht="61.05" customHeight="1" x14ac:dyDescent="0.45">
      <c r="A157" s="504"/>
      <c r="B157" s="505"/>
      <c r="C157" s="504"/>
      <c r="D157" s="507"/>
      <c r="E157" s="512" t="s">
        <v>484</v>
      </c>
      <c r="F157" s="420" t="s">
        <v>80</v>
      </c>
      <c r="G157" s="152" t="s">
        <v>718</v>
      </c>
      <c r="H157" s="393" t="s">
        <v>485</v>
      </c>
      <c r="I157" s="102" t="s">
        <v>486</v>
      </c>
      <c r="J157" s="98" t="s">
        <v>487</v>
      </c>
      <c r="K157" s="65">
        <v>4</v>
      </c>
      <c r="L157" s="66">
        <v>4</v>
      </c>
      <c r="M157" s="142" t="s">
        <v>58</v>
      </c>
      <c r="N157" s="32">
        <v>4</v>
      </c>
      <c r="O157" s="101">
        <v>1</v>
      </c>
      <c r="P157" s="101">
        <v>1</v>
      </c>
      <c r="Q157" s="101">
        <v>1</v>
      </c>
      <c r="R157" s="101">
        <v>1</v>
      </c>
      <c r="S157" s="120" t="s">
        <v>58</v>
      </c>
      <c r="T157" s="118" t="s">
        <v>84</v>
      </c>
      <c r="U157" s="102" t="s">
        <v>488</v>
      </c>
      <c r="V157" s="118" t="s">
        <v>434</v>
      </c>
    </row>
    <row r="158" spans="1:22" ht="61.05" customHeight="1" x14ac:dyDescent="0.45">
      <c r="A158" s="504"/>
      <c r="B158" s="505"/>
      <c r="C158" s="504"/>
      <c r="D158" s="507"/>
      <c r="E158" s="513"/>
      <c r="F158" s="421"/>
      <c r="G158" s="152" t="s">
        <v>719</v>
      </c>
      <c r="H158" s="394"/>
      <c r="I158" s="108" t="s">
        <v>489</v>
      </c>
      <c r="J158" s="108" t="s">
        <v>490</v>
      </c>
      <c r="K158" s="33">
        <v>12</v>
      </c>
      <c r="L158" s="21">
        <v>12</v>
      </c>
      <c r="M158" s="142" t="s">
        <v>58</v>
      </c>
      <c r="N158" s="24">
        <v>12</v>
      </c>
      <c r="O158" s="42">
        <v>3</v>
      </c>
      <c r="P158" s="42">
        <v>3</v>
      </c>
      <c r="Q158" s="106">
        <v>3</v>
      </c>
      <c r="R158" s="42">
        <v>3</v>
      </c>
      <c r="S158" s="42" t="s">
        <v>58</v>
      </c>
      <c r="T158" s="108" t="s">
        <v>59</v>
      </c>
      <c r="U158" s="119" t="s">
        <v>815</v>
      </c>
      <c r="V158" s="108" t="s">
        <v>434</v>
      </c>
    </row>
    <row r="159" spans="1:22" ht="60" x14ac:dyDescent="0.45">
      <c r="A159" s="504"/>
      <c r="B159" s="505"/>
      <c r="C159" s="504"/>
      <c r="D159" s="507"/>
      <c r="E159" s="420" t="s">
        <v>79</v>
      </c>
      <c r="F159" s="420" t="s">
        <v>80</v>
      </c>
      <c r="G159" s="152" t="s">
        <v>722</v>
      </c>
      <c r="H159" s="403" t="s">
        <v>491</v>
      </c>
      <c r="I159" s="108" t="s">
        <v>492</v>
      </c>
      <c r="J159" s="108" t="s">
        <v>493</v>
      </c>
      <c r="K159" s="33">
        <v>4</v>
      </c>
      <c r="L159" s="21">
        <v>4</v>
      </c>
      <c r="M159" s="142" t="s">
        <v>58</v>
      </c>
      <c r="N159" s="24">
        <v>4</v>
      </c>
      <c r="O159" s="42">
        <v>1</v>
      </c>
      <c r="P159" s="42">
        <v>1</v>
      </c>
      <c r="Q159" s="106">
        <v>1</v>
      </c>
      <c r="R159" s="42">
        <v>1</v>
      </c>
      <c r="S159" s="42" t="s">
        <v>58</v>
      </c>
      <c r="T159" s="108" t="s">
        <v>59</v>
      </c>
      <c r="U159" s="107" t="s">
        <v>816</v>
      </c>
      <c r="V159" s="108" t="s">
        <v>494</v>
      </c>
    </row>
    <row r="160" spans="1:22" ht="60" x14ac:dyDescent="0.45">
      <c r="A160" s="504"/>
      <c r="B160" s="505"/>
      <c r="C160" s="504"/>
      <c r="D160" s="507"/>
      <c r="E160" s="509"/>
      <c r="F160" s="509"/>
      <c r="G160" s="152" t="s">
        <v>723</v>
      </c>
      <c r="H160" s="406"/>
      <c r="I160" s="403" t="s">
        <v>495</v>
      </c>
      <c r="J160" s="47" t="s">
        <v>496</v>
      </c>
      <c r="K160" s="67">
        <v>4.2361111111111106E-2</v>
      </c>
      <c r="L160" s="68">
        <v>4.2361111111111106E-2</v>
      </c>
      <c r="M160" s="142" t="s">
        <v>58</v>
      </c>
      <c r="N160" s="69">
        <v>4.2361111111111106E-2</v>
      </c>
      <c r="O160" s="42" t="s">
        <v>58</v>
      </c>
      <c r="P160" s="42" t="s">
        <v>58</v>
      </c>
      <c r="Q160" s="91">
        <v>4.2361111111111106E-2</v>
      </c>
      <c r="R160" s="42" t="s">
        <v>58</v>
      </c>
      <c r="S160" s="42" t="s">
        <v>58</v>
      </c>
      <c r="T160" s="108" t="s">
        <v>59</v>
      </c>
      <c r="U160" s="107" t="s">
        <v>817</v>
      </c>
      <c r="V160" s="108" t="s">
        <v>494</v>
      </c>
    </row>
    <row r="161" spans="1:22" ht="60" x14ac:dyDescent="0.45">
      <c r="A161" s="504"/>
      <c r="B161" s="505"/>
      <c r="C161" s="504"/>
      <c r="D161" s="507"/>
      <c r="E161" s="509"/>
      <c r="F161" s="509"/>
      <c r="G161" s="152" t="s">
        <v>724</v>
      </c>
      <c r="H161" s="406"/>
      <c r="I161" s="406"/>
      <c r="J161" s="47" t="s">
        <v>497</v>
      </c>
      <c r="K161" s="67">
        <v>4.2361111111111106E-2</v>
      </c>
      <c r="L161" s="68">
        <v>4.2361111111111106E-2</v>
      </c>
      <c r="M161" s="142" t="s">
        <v>58</v>
      </c>
      <c r="N161" s="69">
        <v>4.2361111111111106E-2</v>
      </c>
      <c r="O161" s="42" t="s">
        <v>58</v>
      </c>
      <c r="P161" s="42" t="s">
        <v>58</v>
      </c>
      <c r="Q161" s="91">
        <v>4.2361111111111106E-2</v>
      </c>
      <c r="R161" s="42" t="s">
        <v>58</v>
      </c>
      <c r="S161" s="42" t="s">
        <v>58</v>
      </c>
      <c r="T161" s="108" t="s">
        <v>59</v>
      </c>
      <c r="U161" s="107" t="s">
        <v>818</v>
      </c>
      <c r="V161" s="108" t="s">
        <v>494</v>
      </c>
    </row>
    <row r="162" spans="1:22" ht="120" x14ac:dyDescent="0.45">
      <c r="A162" s="504"/>
      <c r="B162" s="505"/>
      <c r="C162" s="504"/>
      <c r="D162" s="507"/>
      <c r="E162" s="509"/>
      <c r="F162" s="509"/>
      <c r="G162" s="152" t="s">
        <v>725</v>
      </c>
      <c r="H162" s="406"/>
      <c r="I162" s="404"/>
      <c r="J162" s="47" t="s">
        <v>498</v>
      </c>
      <c r="K162" s="67">
        <v>4.7916666666666663E-2</v>
      </c>
      <c r="L162" s="68">
        <v>4.8611111111111112E-2</v>
      </c>
      <c r="M162" s="142" t="s">
        <v>58</v>
      </c>
      <c r="N162" s="24" t="s">
        <v>499</v>
      </c>
      <c r="O162" s="106" t="s">
        <v>499</v>
      </c>
      <c r="P162" s="106" t="s">
        <v>499</v>
      </c>
      <c r="Q162" s="106" t="s">
        <v>499</v>
      </c>
      <c r="R162" s="106" t="s">
        <v>499</v>
      </c>
      <c r="S162" s="42" t="s">
        <v>58</v>
      </c>
      <c r="T162" s="108" t="s">
        <v>59</v>
      </c>
      <c r="U162" s="107" t="s">
        <v>819</v>
      </c>
      <c r="V162" s="108" t="s">
        <v>494</v>
      </c>
    </row>
    <row r="163" spans="1:22" ht="45" x14ac:dyDescent="0.45">
      <c r="A163" s="504"/>
      <c r="B163" s="505"/>
      <c r="C163" s="504"/>
      <c r="D163" s="507"/>
      <c r="E163" s="509"/>
      <c r="F163" s="509"/>
      <c r="G163" s="152" t="s">
        <v>726</v>
      </c>
      <c r="H163" s="406"/>
      <c r="I163" s="47" t="s">
        <v>500</v>
      </c>
      <c r="J163" s="47" t="s">
        <v>501</v>
      </c>
      <c r="K163" s="33">
        <v>12</v>
      </c>
      <c r="L163" s="99">
        <v>12</v>
      </c>
      <c r="M163" s="142" t="s">
        <v>58</v>
      </c>
      <c r="N163" s="64">
        <v>12</v>
      </c>
      <c r="O163" s="106">
        <v>3</v>
      </c>
      <c r="P163" s="106">
        <v>3</v>
      </c>
      <c r="Q163" s="106">
        <v>3</v>
      </c>
      <c r="R163" s="106">
        <v>3</v>
      </c>
      <c r="S163" s="106" t="s">
        <v>58</v>
      </c>
      <c r="T163" s="108" t="s">
        <v>59</v>
      </c>
      <c r="U163" s="107" t="s">
        <v>502</v>
      </c>
      <c r="V163" s="108" t="s">
        <v>434</v>
      </c>
    </row>
    <row r="164" spans="1:22" ht="45" x14ac:dyDescent="0.45">
      <c r="A164" s="504"/>
      <c r="B164" s="505"/>
      <c r="C164" s="504"/>
      <c r="D164" s="508"/>
      <c r="E164" s="421"/>
      <c r="F164" s="421"/>
      <c r="G164" s="152" t="s">
        <v>727</v>
      </c>
      <c r="H164" s="404"/>
      <c r="I164" s="47" t="s">
        <v>503</v>
      </c>
      <c r="J164" s="47" t="s">
        <v>504</v>
      </c>
      <c r="K164" s="33">
        <v>12</v>
      </c>
      <c r="L164" s="99">
        <v>12</v>
      </c>
      <c r="M164" s="142" t="s">
        <v>58</v>
      </c>
      <c r="N164" s="64">
        <v>12</v>
      </c>
      <c r="O164" s="106">
        <v>3</v>
      </c>
      <c r="P164" s="106">
        <v>3</v>
      </c>
      <c r="Q164" s="106">
        <v>3</v>
      </c>
      <c r="R164" s="106">
        <v>3</v>
      </c>
      <c r="S164" s="106" t="s">
        <v>58</v>
      </c>
      <c r="T164" s="108" t="s">
        <v>59</v>
      </c>
      <c r="U164" s="107" t="s">
        <v>505</v>
      </c>
      <c r="V164" s="108" t="s">
        <v>434</v>
      </c>
    </row>
    <row r="165" spans="1:22" ht="15.75" x14ac:dyDescent="0.45">
      <c r="A165" s="514"/>
      <c r="B165" s="514"/>
      <c r="C165" s="514"/>
      <c r="D165" s="514"/>
      <c r="E165" s="514"/>
      <c r="F165" s="514"/>
      <c r="G165" s="514"/>
      <c r="H165" s="514"/>
      <c r="I165" s="514"/>
      <c r="J165" s="514"/>
      <c r="K165" s="514"/>
      <c r="L165" s="514"/>
      <c r="M165" s="514"/>
      <c r="N165" s="514"/>
      <c r="O165" s="514"/>
      <c r="P165" s="514"/>
      <c r="Q165" s="514"/>
      <c r="R165" s="514"/>
      <c r="S165" s="514"/>
      <c r="T165" s="514"/>
      <c r="U165" s="514"/>
      <c r="V165" s="514"/>
    </row>
    <row r="166" spans="1:22" ht="45" x14ac:dyDescent="0.45">
      <c r="A166" s="515" t="s">
        <v>95</v>
      </c>
      <c r="B166" s="515" t="s">
        <v>506</v>
      </c>
      <c r="C166" s="515" t="s">
        <v>53</v>
      </c>
      <c r="D166" s="410" t="s">
        <v>578</v>
      </c>
      <c r="E166" s="106" t="s">
        <v>97</v>
      </c>
      <c r="F166" s="106" t="s">
        <v>98</v>
      </c>
      <c r="G166" s="106" t="s">
        <v>728</v>
      </c>
      <c r="H166" s="107" t="s">
        <v>99</v>
      </c>
      <c r="I166" s="52" t="s">
        <v>507</v>
      </c>
      <c r="J166" s="52" t="s">
        <v>508</v>
      </c>
      <c r="K166" s="33">
        <v>4</v>
      </c>
      <c r="L166" s="21">
        <v>4</v>
      </c>
      <c r="M166" s="142" t="s">
        <v>58</v>
      </c>
      <c r="N166" s="24">
        <v>4</v>
      </c>
      <c r="O166" s="106">
        <v>1</v>
      </c>
      <c r="P166" s="106">
        <v>1</v>
      </c>
      <c r="Q166" s="106">
        <v>1</v>
      </c>
      <c r="R166" s="106">
        <v>1</v>
      </c>
      <c r="S166" s="107" t="s">
        <v>58</v>
      </c>
      <c r="T166" s="107" t="s">
        <v>59</v>
      </c>
      <c r="U166" s="107" t="s">
        <v>292</v>
      </c>
      <c r="V166" s="108" t="s">
        <v>434</v>
      </c>
    </row>
    <row r="167" spans="1:22" ht="45" x14ac:dyDescent="0.45">
      <c r="A167" s="515"/>
      <c r="B167" s="515"/>
      <c r="C167" s="515"/>
      <c r="D167" s="409"/>
      <c r="E167" s="106" t="s">
        <v>131</v>
      </c>
      <c r="F167" s="106" t="s">
        <v>98</v>
      </c>
      <c r="G167" s="106" t="s">
        <v>691</v>
      </c>
      <c r="H167" s="108" t="s">
        <v>132</v>
      </c>
      <c r="I167" s="107" t="s">
        <v>308</v>
      </c>
      <c r="J167" s="107" t="s">
        <v>509</v>
      </c>
      <c r="K167" s="33">
        <v>4</v>
      </c>
      <c r="L167" s="21">
        <v>4</v>
      </c>
      <c r="M167" s="142" t="s">
        <v>58</v>
      </c>
      <c r="N167" s="24">
        <v>4</v>
      </c>
      <c r="O167" s="106">
        <v>1</v>
      </c>
      <c r="P167" s="106">
        <v>1</v>
      </c>
      <c r="Q167" s="106">
        <v>1</v>
      </c>
      <c r="R167" s="106">
        <v>1</v>
      </c>
      <c r="S167" s="107" t="s">
        <v>58</v>
      </c>
      <c r="T167" s="107" t="s">
        <v>59</v>
      </c>
      <c r="U167" s="107" t="s">
        <v>414</v>
      </c>
      <c r="V167" s="108" t="s">
        <v>434</v>
      </c>
    </row>
    <row r="168" spans="1:22" ht="45" x14ac:dyDescent="0.45">
      <c r="A168" s="515"/>
      <c r="B168" s="515"/>
      <c r="C168" s="515"/>
      <c r="D168" s="409"/>
      <c r="E168" s="106" t="s">
        <v>177</v>
      </c>
      <c r="F168" s="106" t="s">
        <v>36</v>
      </c>
      <c r="G168" s="106" t="s">
        <v>729</v>
      </c>
      <c r="H168" s="107" t="s">
        <v>510</v>
      </c>
      <c r="I168" s="107" t="s">
        <v>511</v>
      </c>
      <c r="J168" s="107" t="s">
        <v>512</v>
      </c>
      <c r="K168" s="33">
        <v>4</v>
      </c>
      <c r="L168" s="21">
        <v>4</v>
      </c>
      <c r="M168" s="142" t="s">
        <v>58</v>
      </c>
      <c r="N168" s="24">
        <v>4</v>
      </c>
      <c r="O168" s="106">
        <v>1</v>
      </c>
      <c r="P168" s="106">
        <v>1</v>
      </c>
      <c r="Q168" s="106">
        <v>1</v>
      </c>
      <c r="R168" s="106">
        <v>1</v>
      </c>
      <c r="S168" s="107" t="s">
        <v>58</v>
      </c>
      <c r="T168" s="107" t="s">
        <v>59</v>
      </c>
      <c r="U168" s="107" t="s">
        <v>312</v>
      </c>
      <c r="V168" s="107" t="s">
        <v>434</v>
      </c>
    </row>
    <row r="169" spans="1:22" ht="75" x14ac:dyDescent="0.45">
      <c r="A169" s="515"/>
      <c r="B169" s="515"/>
      <c r="C169" s="515"/>
      <c r="D169" s="411"/>
      <c r="E169" s="106" t="s">
        <v>109</v>
      </c>
      <c r="F169" s="106" t="s">
        <v>98</v>
      </c>
      <c r="G169" s="106" t="s">
        <v>730</v>
      </c>
      <c r="H169" s="107" t="s">
        <v>110</v>
      </c>
      <c r="I169" s="107" t="s">
        <v>513</v>
      </c>
      <c r="J169" s="107" t="s">
        <v>514</v>
      </c>
      <c r="K169" s="33">
        <v>4</v>
      </c>
      <c r="L169" s="21">
        <v>4</v>
      </c>
      <c r="M169" s="142" t="s">
        <v>58</v>
      </c>
      <c r="N169" s="24">
        <v>4</v>
      </c>
      <c r="O169" s="106">
        <v>1</v>
      </c>
      <c r="P169" s="106">
        <v>1</v>
      </c>
      <c r="Q169" s="106">
        <v>1</v>
      </c>
      <c r="R169" s="106">
        <v>1</v>
      </c>
      <c r="S169" s="107" t="s">
        <v>58</v>
      </c>
      <c r="T169" s="107" t="s">
        <v>59</v>
      </c>
      <c r="U169" s="107" t="s">
        <v>777</v>
      </c>
      <c r="V169" s="107" t="s">
        <v>434</v>
      </c>
    </row>
    <row r="170" spans="1:22" ht="15.75" x14ac:dyDescent="0.45">
      <c r="A170" s="514"/>
      <c r="B170" s="514"/>
      <c r="C170" s="514"/>
      <c r="D170" s="514"/>
      <c r="E170" s="514"/>
      <c r="F170" s="514"/>
      <c r="G170" s="514"/>
      <c r="H170" s="514"/>
      <c r="I170" s="514"/>
      <c r="J170" s="514"/>
      <c r="K170" s="514"/>
      <c r="L170" s="514"/>
      <c r="M170" s="514"/>
      <c r="N170" s="514"/>
      <c r="O170" s="514"/>
      <c r="P170" s="514"/>
      <c r="Q170" s="514"/>
      <c r="R170" s="514"/>
      <c r="S170" s="514"/>
      <c r="T170" s="514"/>
      <c r="U170" s="514"/>
      <c r="V170" s="514"/>
    </row>
    <row r="171" spans="1:22" ht="61.05" customHeight="1" x14ac:dyDescent="0.45">
      <c r="A171" s="423" t="s">
        <v>182</v>
      </c>
      <c r="B171" s="425" t="s">
        <v>183</v>
      </c>
      <c r="C171" s="423" t="s">
        <v>184</v>
      </c>
      <c r="D171" s="426" t="s">
        <v>579</v>
      </c>
      <c r="E171" s="390" t="s">
        <v>185</v>
      </c>
      <c r="F171" s="390" t="s">
        <v>186</v>
      </c>
      <c r="G171" s="148" t="s">
        <v>731</v>
      </c>
      <c r="H171" s="393" t="s">
        <v>187</v>
      </c>
      <c r="I171" s="107" t="s">
        <v>188</v>
      </c>
      <c r="J171" s="107" t="s">
        <v>515</v>
      </c>
      <c r="K171" s="50">
        <v>44804</v>
      </c>
      <c r="L171" s="31">
        <v>44804</v>
      </c>
      <c r="M171" s="142" t="s">
        <v>58</v>
      </c>
      <c r="N171" s="36">
        <v>45169</v>
      </c>
      <c r="O171" s="37">
        <v>45169</v>
      </c>
      <c r="P171" s="106" t="s">
        <v>58</v>
      </c>
      <c r="Q171" s="37" t="s">
        <v>58</v>
      </c>
      <c r="R171" s="37" t="s">
        <v>58</v>
      </c>
      <c r="S171" s="107" t="s">
        <v>58</v>
      </c>
      <c r="T171" s="107" t="s">
        <v>59</v>
      </c>
      <c r="U171" s="107" t="s">
        <v>516</v>
      </c>
      <c r="V171" s="107" t="s">
        <v>434</v>
      </c>
    </row>
    <row r="172" spans="1:22" ht="61.05" customHeight="1" x14ac:dyDescent="0.45">
      <c r="A172" s="423"/>
      <c r="B172" s="425"/>
      <c r="C172" s="423"/>
      <c r="D172" s="427"/>
      <c r="E172" s="391"/>
      <c r="F172" s="391"/>
      <c r="G172" s="148" t="s">
        <v>732</v>
      </c>
      <c r="H172" s="405"/>
      <c r="I172" s="107" t="s">
        <v>190</v>
      </c>
      <c r="J172" s="107" t="s">
        <v>191</v>
      </c>
      <c r="K172" s="33">
        <v>2</v>
      </c>
      <c r="L172" s="21">
        <v>2</v>
      </c>
      <c r="M172" s="142" t="s">
        <v>58</v>
      </c>
      <c r="N172" s="24">
        <v>2</v>
      </c>
      <c r="O172" s="37" t="s">
        <v>58</v>
      </c>
      <c r="P172" s="106">
        <v>1</v>
      </c>
      <c r="Q172" s="37" t="s">
        <v>58</v>
      </c>
      <c r="R172" s="106">
        <v>1</v>
      </c>
      <c r="S172" s="107" t="s">
        <v>58</v>
      </c>
      <c r="T172" s="107" t="s">
        <v>59</v>
      </c>
      <c r="U172" s="107" t="s">
        <v>192</v>
      </c>
      <c r="V172" s="107" t="s">
        <v>434</v>
      </c>
    </row>
    <row r="173" spans="1:22" ht="61.05" customHeight="1" x14ac:dyDescent="0.45">
      <c r="A173" s="423"/>
      <c r="B173" s="425"/>
      <c r="C173" s="423"/>
      <c r="D173" s="422"/>
      <c r="E173" s="392"/>
      <c r="F173" s="392"/>
      <c r="G173" s="106" t="s">
        <v>733</v>
      </c>
      <c r="H173" s="394"/>
      <c r="I173" s="107" t="s">
        <v>193</v>
      </c>
      <c r="J173" s="107" t="s">
        <v>517</v>
      </c>
      <c r="K173" s="50">
        <v>45077</v>
      </c>
      <c r="L173" s="31" t="s">
        <v>820</v>
      </c>
      <c r="M173" s="142" t="s">
        <v>58</v>
      </c>
      <c r="N173" s="24" t="s">
        <v>558</v>
      </c>
      <c r="O173" s="85" t="s">
        <v>58</v>
      </c>
      <c r="P173" s="37" t="s">
        <v>58</v>
      </c>
      <c r="Q173" s="106" t="s">
        <v>557</v>
      </c>
      <c r="R173" s="106" t="s">
        <v>556</v>
      </c>
      <c r="S173" s="107" t="s">
        <v>58</v>
      </c>
      <c r="T173" s="107" t="s">
        <v>59</v>
      </c>
      <c r="U173" s="107" t="s">
        <v>194</v>
      </c>
      <c r="V173" s="108" t="s">
        <v>434</v>
      </c>
    </row>
    <row r="175" spans="1:22" ht="34.9" customHeight="1" x14ac:dyDescent="0.45">
      <c r="A175" s="369" t="s">
        <v>13</v>
      </c>
      <c r="B175" s="369"/>
      <c r="C175" s="369"/>
      <c r="D175" s="369"/>
      <c r="E175" s="369"/>
      <c r="F175" s="369"/>
      <c r="G175" s="369"/>
      <c r="H175" s="369"/>
      <c r="I175" s="369"/>
      <c r="J175" s="369"/>
      <c r="K175" s="369"/>
      <c r="L175" s="369"/>
      <c r="M175" s="369"/>
      <c r="N175" s="369"/>
      <c r="O175" s="369"/>
      <c r="P175" s="369"/>
      <c r="Q175" s="369"/>
      <c r="R175" s="369"/>
      <c r="S175" s="369"/>
      <c r="T175" s="369"/>
      <c r="U175" s="369"/>
      <c r="V175" s="369"/>
    </row>
    <row r="176" spans="1:22" ht="34.9" customHeight="1" x14ac:dyDescent="0.45">
      <c r="A176" s="370" t="s">
        <v>518</v>
      </c>
      <c r="B176" s="371"/>
      <c r="C176" s="371"/>
      <c r="D176" s="371"/>
      <c r="E176" s="371"/>
      <c r="F176" s="371"/>
      <c r="G176" s="371"/>
      <c r="H176" s="371"/>
      <c r="I176" s="371"/>
      <c r="J176" s="371"/>
      <c r="K176" s="371"/>
      <c r="L176" s="371"/>
      <c r="M176" s="371"/>
      <c r="N176" s="371"/>
      <c r="O176" s="371"/>
      <c r="P176" s="371"/>
      <c r="Q176" s="371"/>
      <c r="R176" s="371"/>
      <c r="S176" s="371"/>
      <c r="T176" s="371"/>
      <c r="U176" s="371"/>
      <c r="V176" s="371"/>
    </row>
    <row r="177" spans="1:22" ht="34.9" customHeight="1" x14ac:dyDescent="0.45">
      <c r="A177" s="371" t="s">
        <v>766</v>
      </c>
      <c r="B177" s="371"/>
      <c r="C177" s="371"/>
      <c r="D177" s="371"/>
      <c r="E177" s="371"/>
      <c r="F177" s="371"/>
      <c r="G177" s="371"/>
      <c r="H177" s="371"/>
      <c r="I177" s="371"/>
      <c r="J177" s="371"/>
      <c r="K177" s="371"/>
      <c r="L177" s="371"/>
      <c r="M177" s="371"/>
      <c r="N177" s="371"/>
      <c r="O177" s="371"/>
      <c r="P177" s="371"/>
      <c r="Q177" s="371"/>
      <c r="R177" s="371"/>
      <c r="S177" s="371"/>
      <c r="T177" s="371"/>
      <c r="U177" s="371"/>
      <c r="V177" s="371"/>
    </row>
    <row r="178" spans="1:22" x14ac:dyDescent="0.45">
      <c r="A178" s="428" t="s">
        <v>573</v>
      </c>
      <c r="B178" s="429"/>
      <c r="C178" s="429"/>
      <c r="D178" s="430"/>
      <c r="E178" s="378" t="s">
        <v>767</v>
      </c>
      <c r="F178" s="379"/>
      <c r="G178" s="380" t="s">
        <v>587</v>
      </c>
      <c r="H178" s="382" t="s">
        <v>584</v>
      </c>
      <c r="I178" s="382" t="s">
        <v>585</v>
      </c>
      <c r="J178" s="383" t="s">
        <v>586</v>
      </c>
      <c r="K178" s="380" t="s">
        <v>16</v>
      </c>
      <c r="L178" s="100" t="s">
        <v>17</v>
      </c>
      <c r="M178" s="110" t="s">
        <v>742</v>
      </c>
      <c r="N178" s="110" t="s">
        <v>18</v>
      </c>
      <c r="O178" s="17" t="s">
        <v>19</v>
      </c>
      <c r="P178" s="17" t="s">
        <v>20</v>
      </c>
      <c r="Q178" s="17" t="s">
        <v>21</v>
      </c>
      <c r="R178" s="17" t="s">
        <v>22</v>
      </c>
      <c r="S178" s="380" t="s">
        <v>23</v>
      </c>
      <c r="T178" s="380" t="s">
        <v>24</v>
      </c>
      <c r="U178" s="380" t="s">
        <v>25</v>
      </c>
      <c r="V178" s="380" t="s">
        <v>26</v>
      </c>
    </row>
    <row r="179" spans="1:22" ht="51" customHeight="1" x14ac:dyDescent="0.45">
      <c r="A179" s="431"/>
      <c r="B179" s="432"/>
      <c r="C179" s="432"/>
      <c r="D179" s="433"/>
      <c r="E179" s="100" t="s">
        <v>27</v>
      </c>
      <c r="F179" s="100" t="s">
        <v>28</v>
      </c>
      <c r="G179" s="381"/>
      <c r="H179" s="382"/>
      <c r="I179" s="382"/>
      <c r="J179" s="383"/>
      <c r="K179" s="381"/>
      <c r="L179" s="384" t="s">
        <v>29</v>
      </c>
      <c r="M179" s="385"/>
      <c r="N179" s="100" t="s">
        <v>30</v>
      </c>
      <c r="O179" s="100" t="s">
        <v>31</v>
      </c>
      <c r="P179" s="100" t="s">
        <v>31</v>
      </c>
      <c r="Q179" s="100" t="s">
        <v>31</v>
      </c>
      <c r="R179" s="100" t="s">
        <v>31</v>
      </c>
      <c r="S179" s="381"/>
      <c r="T179" s="381"/>
      <c r="U179" s="381"/>
      <c r="V179" s="381"/>
    </row>
    <row r="180" spans="1:22" x14ac:dyDescent="0.45">
      <c r="A180" s="516" t="s">
        <v>323</v>
      </c>
      <c r="B180" s="517"/>
      <c r="C180" s="517"/>
      <c r="D180" s="517"/>
      <c r="E180" s="517"/>
      <c r="F180" s="517"/>
      <c r="G180" s="517"/>
      <c r="H180" s="517"/>
      <c r="I180" s="517"/>
      <c r="J180" s="517"/>
      <c r="K180" s="517"/>
      <c r="L180" s="517"/>
      <c r="M180" s="517"/>
      <c r="N180" s="517"/>
      <c r="O180" s="517"/>
      <c r="P180" s="517"/>
      <c r="Q180" s="517"/>
      <c r="R180" s="517"/>
      <c r="S180" s="517"/>
      <c r="T180" s="517"/>
      <c r="U180" s="517"/>
      <c r="V180" s="518"/>
    </row>
    <row r="181" spans="1:22" ht="53.55" customHeight="1" x14ac:dyDescent="0.45">
      <c r="A181" s="523" t="s">
        <v>32</v>
      </c>
      <c r="B181" s="523" t="s">
        <v>33</v>
      </c>
      <c r="C181" s="523" t="s">
        <v>34</v>
      </c>
      <c r="D181" s="523" t="s">
        <v>575</v>
      </c>
      <c r="E181" s="471" t="s">
        <v>519</v>
      </c>
      <c r="F181" s="471" t="s">
        <v>520</v>
      </c>
      <c r="G181" s="57" t="s">
        <v>591</v>
      </c>
      <c r="H181" s="393" t="s">
        <v>37</v>
      </c>
      <c r="I181" s="107" t="s">
        <v>743</v>
      </c>
      <c r="J181" s="107" t="s">
        <v>824</v>
      </c>
      <c r="K181" s="33" t="s">
        <v>41</v>
      </c>
      <c r="L181" s="58" t="s">
        <v>41</v>
      </c>
      <c r="M181" s="58" t="s">
        <v>41</v>
      </c>
      <c r="N181" s="24" t="s">
        <v>765</v>
      </c>
      <c r="O181" s="106" t="s">
        <v>58</v>
      </c>
      <c r="P181" s="106" t="s">
        <v>58</v>
      </c>
      <c r="Q181" s="106" t="s">
        <v>58</v>
      </c>
      <c r="R181" s="106">
        <v>294</v>
      </c>
      <c r="S181" s="59">
        <v>9555000</v>
      </c>
      <c r="T181" s="107" t="s">
        <v>521</v>
      </c>
      <c r="U181" s="107" t="s">
        <v>522</v>
      </c>
      <c r="V181" s="107" t="s">
        <v>2</v>
      </c>
    </row>
    <row r="182" spans="1:22" ht="53.55" customHeight="1" x14ac:dyDescent="0.45">
      <c r="A182" s="524"/>
      <c r="B182" s="524"/>
      <c r="C182" s="524"/>
      <c r="D182" s="524"/>
      <c r="E182" s="477"/>
      <c r="F182" s="477"/>
      <c r="G182" s="57" t="s">
        <v>592</v>
      </c>
      <c r="H182" s="405"/>
      <c r="I182" s="107" t="s">
        <v>744</v>
      </c>
      <c r="J182" s="107" t="s">
        <v>824</v>
      </c>
      <c r="K182" s="33" t="s">
        <v>41</v>
      </c>
      <c r="L182" s="58" t="s">
        <v>41</v>
      </c>
      <c r="M182" s="58" t="s">
        <v>41</v>
      </c>
      <c r="N182" s="24" t="s">
        <v>751</v>
      </c>
      <c r="O182" s="106" t="s">
        <v>58</v>
      </c>
      <c r="P182" s="106" t="s">
        <v>58</v>
      </c>
      <c r="Q182" s="106" t="s">
        <v>58</v>
      </c>
      <c r="R182" s="106">
        <v>300</v>
      </c>
      <c r="S182" s="59">
        <v>8100000</v>
      </c>
      <c r="T182" s="107" t="s">
        <v>523</v>
      </c>
      <c r="U182" s="107" t="s">
        <v>522</v>
      </c>
      <c r="V182" s="107" t="s">
        <v>2</v>
      </c>
    </row>
    <row r="183" spans="1:22" ht="53.55" customHeight="1" x14ac:dyDescent="0.45">
      <c r="A183" s="524"/>
      <c r="B183" s="524"/>
      <c r="C183" s="524"/>
      <c r="D183" s="524"/>
      <c r="E183" s="477"/>
      <c r="F183" s="477"/>
      <c r="G183" s="57" t="s">
        <v>593</v>
      </c>
      <c r="H183" s="405"/>
      <c r="I183" s="107" t="s">
        <v>745</v>
      </c>
      <c r="J183" s="107" t="s">
        <v>824</v>
      </c>
      <c r="K183" s="33" t="s">
        <v>41</v>
      </c>
      <c r="L183" s="58" t="s">
        <v>41</v>
      </c>
      <c r="M183" s="58" t="s">
        <v>41</v>
      </c>
      <c r="N183" s="24" t="s">
        <v>752</v>
      </c>
      <c r="O183" s="106" t="s">
        <v>58</v>
      </c>
      <c r="P183" s="106" t="s">
        <v>58</v>
      </c>
      <c r="Q183" s="106" t="s">
        <v>58</v>
      </c>
      <c r="R183" s="106">
        <v>90</v>
      </c>
      <c r="S183" s="59">
        <v>2000000</v>
      </c>
      <c r="T183" s="107" t="s">
        <v>524</v>
      </c>
      <c r="U183" s="107" t="s">
        <v>522</v>
      </c>
      <c r="V183" s="107" t="s">
        <v>2</v>
      </c>
    </row>
    <row r="184" spans="1:22" ht="53.55" customHeight="1" x14ac:dyDescent="0.45">
      <c r="A184" s="524"/>
      <c r="B184" s="524"/>
      <c r="C184" s="524"/>
      <c r="D184" s="524"/>
      <c r="E184" s="477"/>
      <c r="F184" s="477"/>
      <c r="G184" s="57" t="s">
        <v>594</v>
      </c>
      <c r="H184" s="405"/>
      <c r="I184" s="107" t="s">
        <v>746</v>
      </c>
      <c r="J184" s="107" t="s">
        <v>824</v>
      </c>
      <c r="K184" s="33" t="s">
        <v>40</v>
      </c>
      <c r="L184" s="58" t="s">
        <v>41</v>
      </c>
      <c r="M184" s="58" t="s">
        <v>41</v>
      </c>
      <c r="N184" s="24" t="s">
        <v>753</v>
      </c>
      <c r="O184" s="106" t="s">
        <v>58</v>
      </c>
      <c r="P184" s="106" t="s">
        <v>58</v>
      </c>
      <c r="Q184" s="106" t="s">
        <v>58</v>
      </c>
      <c r="R184" s="106">
        <v>52</v>
      </c>
      <c r="S184" s="59">
        <v>1400000</v>
      </c>
      <c r="T184" s="107" t="s">
        <v>524</v>
      </c>
      <c r="U184" s="107" t="s">
        <v>522</v>
      </c>
      <c r="V184" s="107" t="s">
        <v>2</v>
      </c>
    </row>
    <row r="185" spans="1:22" ht="53.55" customHeight="1" x14ac:dyDescent="0.45">
      <c r="A185" s="524"/>
      <c r="B185" s="524"/>
      <c r="C185" s="524"/>
      <c r="D185" s="524"/>
      <c r="E185" s="477"/>
      <c r="F185" s="477"/>
      <c r="G185" s="57" t="s">
        <v>595</v>
      </c>
      <c r="H185" s="405"/>
      <c r="I185" s="107" t="s">
        <v>747</v>
      </c>
      <c r="J185" s="107" t="s">
        <v>824</v>
      </c>
      <c r="K185" s="33" t="s">
        <v>40</v>
      </c>
      <c r="L185" s="58" t="s">
        <v>41</v>
      </c>
      <c r="M185" s="58" t="s">
        <v>41</v>
      </c>
      <c r="N185" s="24" t="s">
        <v>754</v>
      </c>
      <c r="O185" s="106" t="s">
        <v>58</v>
      </c>
      <c r="P185" s="106" t="s">
        <v>58</v>
      </c>
      <c r="Q185" s="106" t="s">
        <v>58</v>
      </c>
      <c r="R185" s="106">
        <v>58</v>
      </c>
      <c r="S185" s="59">
        <v>1500000</v>
      </c>
      <c r="T185" s="107" t="s">
        <v>525</v>
      </c>
      <c r="U185" s="107" t="s">
        <v>522</v>
      </c>
      <c r="V185" s="107"/>
    </row>
    <row r="186" spans="1:22" ht="53.55" customHeight="1" x14ac:dyDescent="0.45">
      <c r="A186" s="524"/>
      <c r="B186" s="524"/>
      <c r="C186" s="524"/>
      <c r="D186" s="524"/>
      <c r="E186" s="477"/>
      <c r="F186" s="477"/>
      <c r="G186" s="57" t="s">
        <v>603</v>
      </c>
      <c r="H186" s="405"/>
      <c r="I186" s="52" t="s">
        <v>748</v>
      </c>
      <c r="J186" s="107" t="s">
        <v>825</v>
      </c>
      <c r="K186" s="43" t="s">
        <v>41</v>
      </c>
      <c r="L186" s="58" t="s">
        <v>41</v>
      </c>
      <c r="M186" s="58" t="s">
        <v>41</v>
      </c>
      <c r="N186" s="45" t="s">
        <v>779</v>
      </c>
      <c r="O186" s="46">
        <v>0.3</v>
      </c>
      <c r="P186" s="46">
        <v>0.6</v>
      </c>
      <c r="Q186" s="46">
        <v>0.8</v>
      </c>
      <c r="R186" s="46">
        <v>1</v>
      </c>
      <c r="S186" s="200" t="s">
        <v>526</v>
      </c>
      <c r="T186" s="107" t="s">
        <v>523</v>
      </c>
      <c r="U186" s="107" t="s">
        <v>522</v>
      </c>
      <c r="V186" s="107"/>
    </row>
    <row r="187" spans="1:22" ht="53.55" customHeight="1" x14ac:dyDescent="0.45">
      <c r="A187" s="524"/>
      <c r="B187" s="524"/>
      <c r="C187" s="524"/>
      <c r="D187" s="524"/>
      <c r="E187" s="477"/>
      <c r="F187" s="477"/>
      <c r="G187" s="57" t="s">
        <v>604</v>
      </c>
      <c r="H187" s="405"/>
      <c r="I187" s="52" t="s">
        <v>749</v>
      </c>
      <c r="J187" s="107" t="s">
        <v>826</v>
      </c>
      <c r="K187" s="43" t="s">
        <v>41</v>
      </c>
      <c r="L187" s="58" t="s">
        <v>41</v>
      </c>
      <c r="M187" s="58" t="s">
        <v>41</v>
      </c>
      <c r="N187" s="45" t="s">
        <v>755</v>
      </c>
      <c r="O187" s="46">
        <v>0.3</v>
      </c>
      <c r="P187" s="46">
        <v>0.6</v>
      </c>
      <c r="Q187" s="46">
        <v>0.8</v>
      </c>
      <c r="R187" s="46">
        <v>1</v>
      </c>
      <c r="S187" s="200" t="s">
        <v>527</v>
      </c>
      <c r="T187" s="199" t="s">
        <v>528</v>
      </c>
      <c r="U187" s="107" t="s">
        <v>522</v>
      </c>
      <c r="V187" s="107"/>
    </row>
    <row r="188" spans="1:22" ht="53.55" customHeight="1" x14ac:dyDescent="0.45">
      <c r="A188" s="524"/>
      <c r="B188" s="524"/>
      <c r="C188" s="524"/>
      <c r="D188" s="524"/>
      <c r="E188" s="477"/>
      <c r="F188" s="477"/>
      <c r="G188" s="57" t="s">
        <v>605</v>
      </c>
      <c r="H188" s="405"/>
      <c r="I188" s="206" t="s">
        <v>750</v>
      </c>
      <c r="J188" s="107" t="s">
        <v>827</v>
      </c>
      <c r="K188" s="43" t="s">
        <v>41</v>
      </c>
      <c r="L188" s="58" t="s">
        <v>41</v>
      </c>
      <c r="M188" s="58" t="s">
        <v>41</v>
      </c>
      <c r="N188" s="45" t="s">
        <v>756</v>
      </c>
      <c r="O188" s="46">
        <v>0.3</v>
      </c>
      <c r="P188" s="46">
        <v>0.6</v>
      </c>
      <c r="Q188" s="46">
        <v>0.8</v>
      </c>
      <c r="R188" s="46">
        <v>1</v>
      </c>
      <c r="S188" s="201" t="s">
        <v>529</v>
      </c>
      <c r="T188" s="107" t="s">
        <v>525</v>
      </c>
      <c r="U188" s="107" t="s">
        <v>522</v>
      </c>
      <c r="V188" s="107"/>
    </row>
    <row r="189" spans="1:22" ht="53.55" customHeight="1" x14ac:dyDescent="0.45">
      <c r="A189" s="524"/>
      <c r="B189" s="524"/>
      <c r="C189" s="524"/>
      <c r="D189" s="524"/>
      <c r="E189" s="471" t="s">
        <v>530</v>
      </c>
      <c r="F189" s="471" t="s">
        <v>186</v>
      </c>
      <c r="G189" s="57" t="s">
        <v>596</v>
      </c>
      <c r="H189" s="393" t="s">
        <v>531</v>
      </c>
      <c r="I189" s="107" t="s">
        <v>829</v>
      </c>
      <c r="J189" s="102" t="s">
        <v>828</v>
      </c>
      <c r="K189" s="129" t="s">
        <v>41</v>
      </c>
      <c r="L189" s="138" t="s">
        <v>41</v>
      </c>
      <c r="M189" s="58" t="s">
        <v>41</v>
      </c>
      <c r="N189" s="60" t="s">
        <v>757</v>
      </c>
      <c r="O189" s="46">
        <v>0.3</v>
      </c>
      <c r="P189" s="46">
        <v>0.6</v>
      </c>
      <c r="Q189" s="46">
        <v>0.8</v>
      </c>
      <c r="R189" s="46">
        <v>1</v>
      </c>
      <c r="S189" s="59" t="s">
        <v>42</v>
      </c>
      <c r="T189" s="102" t="s">
        <v>523</v>
      </c>
      <c r="U189" s="107" t="s">
        <v>522</v>
      </c>
      <c r="V189" s="102" t="s">
        <v>2</v>
      </c>
    </row>
    <row r="190" spans="1:22" ht="53.55" customHeight="1" x14ac:dyDescent="0.45">
      <c r="A190" s="524"/>
      <c r="B190" s="524"/>
      <c r="C190" s="524"/>
      <c r="D190" s="524"/>
      <c r="E190" s="477"/>
      <c r="F190" s="477"/>
      <c r="G190" s="57" t="s">
        <v>597</v>
      </c>
      <c r="H190" s="405"/>
      <c r="I190" s="102" t="s">
        <v>830</v>
      </c>
      <c r="J190" s="102" t="s">
        <v>828</v>
      </c>
      <c r="K190" s="43" t="s">
        <v>41</v>
      </c>
      <c r="L190" s="58" t="s">
        <v>41</v>
      </c>
      <c r="M190" s="58" t="s">
        <v>41</v>
      </c>
      <c r="N190" s="45" t="s">
        <v>758</v>
      </c>
      <c r="O190" s="46">
        <v>0.3</v>
      </c>
      <c r="P190" s="46">
        <v>0.6</v>
      </c>
      <c r="Q190" s="46">
        <v>0.8</v>
      </c>
      <c r="R190" s="46">
        <v>1</v>
      </c>
      <c r="S190" s="59" t="s">
        <v>42</v>
      </c>
      <c r="T190" s="102" t="s">
        <v>528</v>
      </c>
      <c r="U190" s="107" t="s">
        <v>522</v>
      </c>
      <c r="V190" s="107" t="s">
        <v>2</v>
      </c>
    </row>
    <row r="191" spans="1:22" ht="45" x14ac:dyDescent="0.45">
      <c r="A191" s="524"/>
      <c r="B191" s="524"/>
      <c r="C191" s="524"/>
      <c r="D191" s="524"/>
      <c r="E191" s="477"/>
      <c r="F191" s="477"/>
      <c r="G191" s="57" t="s">
        <v>598</v>
      </c>
      <c r="H191" s="405"/>
      <c r="I191" s="102" t="s">
        <v>831</v>
      </c>
      <c r="J191" s="102" t="s">
        <v>828</v>
      </c>
      <c r="K191" s="43" t="s">
        <v>41</v>
      </c>
      <c r="L191" s="58" t="s">
        <v>41</v>
      </c>
      <c r="M191" s="58" t="s">
        <v>41</v>
      </c>
      <c r="N191" s="45" t="s">
        <v>759</v>
      </c>
      <c r="O191" s="46">
        <v>0.3</v>
      </c>
      <c r="P191" s="46">
        <v>0.6</v>
      </c>
      <c r="Q191" s="46">
        <v>0.8</v>
      </c>
      <c r="R191" s="46">
        <v>1</v>
      </c>
      <c r="S191" s="59" t="s">
        <v>42</v>
      </c>
      <c r="T191" s="102" t="s">
        <v>532</v>
      </c>
      <c r="U191" s="107" t="s">
        <v>522</v>
      </c>
      <c r="V191" s="107" t="s">
        <v>2</v>
      </c>
    </row>
    <row r="192" spans="1:22" ht="45" x14ac:dyDescent="0.45">
      <c r="A192" s="524"/>
      <c r="B192" s="524"/>
      <c r="C192" s="524"/>
      <c r="D192" s="524"/>
      <c r="E192" s="477"/>
      <c r="F192" s="477"/>
      <c r="G192" s="57" t="s">
        <v>599</v>
      </c>
      <c r="H192" s="405"/>
      <c r="I192" s="102" t="s">
        <v>832</v>
      </c>
      <c r="J192" s="102" t="s">
        <v>828</v>
      </c>
      <c r="K192" s="43" t="s">
        <v>41</v>
      </c>
      <c r="L192" s="58" t="s">
        <v>41</v>
      </c>
      <c r="M192" s="58" t="s">
        <v>41</v>
      </c>
      <c r="N192" s="45" t="s">
        <v>760</v>
      </c>
      <c r="O192" s="46">
        <v>0.3</v>
      </c>
      <c r="P192" s="46">
        <v>0.6</v>
      </c>
      <c r="Q192" s="46">
        <v>0.8</v>
      </c>
      <c r="R192" s="46">
        <v>1</v>
      </c>
      <c r="S192" s="59" t="s">
        <v>42</v>
      </c>
      <c r="T192" s="102" t="s">
        <v>521</v>
      </c>
      <c r="U192" s="107" t="s">
        <v>522</v>
      </c>
      <c r="V192" s="107" t="s">
        <v>2</v>
      </c>
    </row>
    <row r="193" spans="1:22" ht="45" x14ac:dyDescent="0.45">
      <c r="A193" s="524"/>
      <c r="B193" s="524"/>
      <c r="C193" s="524"/>
      <c r="D193" s="524"/>
      <c r="E193" s="477"/>
      <c r="F193" s="477"/>
      <c r="G193" s="57" t="s">
        <v>600</v>
      </c>
      <c r="H193" s="405"/>
      <c r="I193" s="102" t="s">
        <v>833</v>
      </c>
      <c r="J193" s="102" t="s">
        <v>828</v>
      </c>
      <c r="K193" s="43" t="s">
        <v>41</v>
      </c>
      <c r="L193" s="58" t="s">
        <v>41</v>
      </c>
      <c r="M193" s="58" t="s">
        <v>41</v>
      </c>
      <c r="N193" s="45" t="s">
        <v>761</v>
      </c>
      <c r="O193" s="46">
        <v>0.3</v>
      </c>
      <c r="P193" s="46">
        <v>0.6</v>
      </c>
      <c r="Q193" s="46">
        <v>0.8</v>
      </c>
      <c r="R193" s="46">
        <v>1</v>
      </c>
      <c r="S193" s="59" t="s">
        <v>42</v>
      </c>
      <c r="T193" s="102" t="s">
        <v>533</v>
      </c>
      <c r="U193" s="107" t="s">
        <v>522</v>
      </c>
      <c r="V193" s="107" t="s">
        <v>2</v>
      </c>
    </row>
    <row r="194" spans="1:22" ht="45" x14ac:dyDescent="0.45">
      <c r="A194" s="524"/>
      <c r="B194" s="524"/>
      <c r="C194" s="524"/>
      <c r="D194" s="524"/>
      <c r="E194" s="477"/>
      <c r="F194" s="477"/>
      <c r="G194" s="57" t="s">
        <v>601</v>
      </c>
      <c r="H194" s="405"/>
      <c r="I194" s="102" t="s">
        <v>834</v>
      </c>
      <c r="J194" s="102" t="s">
        <v>828</v>
      </c>
      <c r="K194" s="43" t="s">
        <v>41</v>
      </c>
      <c r="L194" s="58" t="s">
        <v>41</v>
      </c>
      <c r="M194" s="58" t="s">
        <v>41</v>
      </c>
      <c r="N194" s="45" t="s">
        <v>762</v>
      </c>
      <c r="O194" s="46">
        <v>0.3</v>
      </c>
      <c r="P194" s="46">
        <v>0.6</v>
      </c>
      <c r="Q194" s="46">
        <v>0.8</v>
      </c>
      <c r="R194" s="46">
        <v>1</v>
      </c>
      <c r="S194" s="59" t="s">
        <v>42</v>
      </c>
      <c r="T194" s="102" t="s">
        <v>524</v>
      </c>
      <c r="U194" s="107" t="s">
        <v>522</v>
      </c>
      <c r="V194" s="107" t="s">
        <v>2</v>
      </c>
    </row>
    <row r="195" spans="1:22" ht="45" x14ac:dyDescent="0.45">
      <c r="A195" s="524"/>
      <c r="B195" s="524"/>
      <c r="C195" s="524"/>
      <c r="D195" s="525"/>
      <c r="E195" s="477"/>
      <c r="F195" s="477"/>
      <c r="G195" s="57" t="s">
        <v>602</v>
      </c>
      <c r="H195" s="405"/>
      <c r="I195" s="102" t="s">
        <v>835</v>
      </c>
      <c r="J195" s="102" t="s">
        <v>828</v>
      </c>
      <c r="K195" s="43" t="s">
        <v>41</v>
      </c>
      <c r="L195" s="58" t="s">
        <v>41</v>
      </c>
      <c r="M195" s="58" t="s">
        <v>41</v>
      </c>
      <c r="N195" s="45" t="s">
        <v>763</v>
      </c>
      <c r="O195" s="46">
        <v>0.3</v>
      </c>
      <c r="P195" s="46">
        <v>0.6</v>
      </c>
      <c r="Q195" s="46">
        <v>0.8</v>
      </c>
      <c r="R195" s="46">
        <v>1</v>
      </c>
      <c r="S195" s="59" t="s">
        <v>42</v>
      </c>
      <c r="T195" s="102" t="s">
        <v>525</v>
      </c>
      <c r="U195" s="107" t="s">
        <v>522</v>
      </c>
      <c r="V195" s="107" t="s">
        <v>2</v>
      </c>
    </row>
    <row r="196" spans="1:22" ht="15.75" x14ac:dyDescent="0.45">
      <c r="A196" s="109"/>
      <c r="B196" s="103"/>
      <c r="C196" s="103"/>
      <c r="D196" s="103"/>
      <c r="E196" s="103"/>
      <c r="F196" s="103"/>
      <c r="G196" s="103"/>
      <c r="H196" s="103"/>
      <c r="I196" s="103"/>
      <c r="J196" s="103"/>
      <c r="K196" s="103"/>
      <c r="L196" s="103"/>
      <c r="M196" s="103"/>
      <c r="N196" s="103"/>
      <c r="O196" s="103"/>
      <c r="P196" s="103"/>
      <c r="Q196" s="103"/>
      <c r="R196" s="103"/>
      <c r="S196" s="103"/>
      <c r="T196" s="103"/>
      <c r="U196" s="103"/>
      <c r="V196" s="104"/>
    </row>
    <row r="197" spans="1:22" ht="45" x14ac:dyDescent="0.45">
      <c r="A197" s="519" t="s">
        <v>77</v>
      </c>
      <c r="B197" s="520" t="s">
        <v>78</v>
      </c>
      <c r="C197" s="520" t="s">
        <v>53</v>
      </c>
      <c r="D197" s="521" t="s">
        <v>577</v>
      </c>
      <c r="E197" s="420" t="s">
        <v>407</v>
      </c>
      <c r="F197" s="420" t="s">
        <v>98</v>
      </c>
      <c r="G197" s="42" t="s">
        <v>764</v>
      </c>
      <c r="H197" s="403" t="s">
        <v>408</v>
      </c>
      <c r="I197" s="108" t="s">
        <v>534</v>
      </c>
      <c r="J197" s="108" t="s">
        <v>535</v>
      </c>
      <c r="K197" s="43">
        <v>1</v>
      </c>
      <c r="L197" s="62">
        <v>1</v>
      </c>
      <c r="M197" s="142" t="s">
        <v>58</v>
      </c>
      <c r="N197" s="45">
        <v>1</v>
      </c>
      <c r="O197" s="46">
        <v>0.3</v>
      </c>
      <c r="P197" s="46">
        <v>0.5</v>
      </c>
      <c r="Q197" s="46">
        <v>0.75</v>
      </c>
      <c r="R197" s="90">
        <v>1</v>
      </c>
      <c r="S197" s="59" t="s">
        <v>42</v>
      </c>
      <c r="T197" s="108" t="s">
        <v>59</v>
      </c>
      <c r="U197" s="107" t="s">
        <v>780</v>
      </c>
      <c r="V197" s="108" t="s">
        <v>2</v>
      </c>
    </row>
    <row r="198" spans="1:22" ht="45" x14ac:dyDescent="0.45">
      <c r="A198" s="519"/>
      <c r="B198" s="520"/>
      <c r="C198" s="520"/>
      <c r="D198" s="522"/>
      <c r="E198" s="509"/>
      <c r="F198" s="509"/>
      <c r="G198" s="42" t="s">
        <v>734</v>
      </c>
      <c r="H198" s="406"/>
      <c r="I198" s="107" t="s">
        <v>536</v>
      </c>
      <c r="J198" s="107" t="s">
        <v>537</v>
      </c>
      <c r="K198" s="33">
        <v>4</v>
      </c>
      <c r="L198" s="63">
        <v>4</v>
      </c>
      <c r="M198" s="142" t="s">
        <v>58</v>
      </c>
      <c r="N198" s="64">
        <v>4</v>
      </c>
      <c r="O198" s="97">
        <v>1</v>
      </c>
      <c r="P198" s="97">
        <v>1</v>
      </c>
      <c r="Q198" s="97">
        <v>1</v>
      </c>
      <c r="R198" s="97">
        <v>1</v>
      </c>
      <c r="S198" s="107" t="s">
        <v>58</v>
      </c>
      <c r="T198" s="108" t="s">
        <v>84</v>
      </c>
      <c r="U198" s="107" t="s">
        <v>781</v>
      </c>
      <c r="V198" s="107" t="s">
        <v>2</v>
      </c>
    </row>
    <row r="199" spans="1:22" ht="45" x14ac:dyDescent="0.45">
      <c r="A199" s="519"/>
      <c r="B199" s="520"/>
      <c r="C199" s="520"/>
      <c r="D199" s="522"/>
      <c r="E199" s="421"/>
      <c r="F199" s="421"/>
      <c r="G199" s="42" t="s">
        <v>735</v>
      </c>
      <c r="H199" s="404"/>
      <c r="I199" s="108" t="s">
        <v>538</v>
      </c>
      <c r="J199" s="108" t="s">
        <v>537</v>
      </c>
      <c r="K199" s="33">
        <v>4</v>
      </c>
      <c r="L199" s="63">
        <v>4</v>
      </c>
      <c r="M199" s="142" t="s">
        <v>58</v>
      </c>
      <c r="N199" s="64">
        <v>4</v>
      </c>
      <c r="O199" s="97">
        <v>1</v>
      </c>
      <c r="P199" s="97">
        <v>1</v>
      </c>
      <c r="Q199" s="97">
        <v>1</v>
      </c>
      <c r="R199" s="97">
        <v>1</v>
      </c>
      <c r="S199" s="59" t="s">
        <v>42</v>
      </c>
      <c r="T199" s="108" t="s">
        <v>84</v>
      </c>
      <c r="U199" s="107" t="s">
        <v>788</v>
      </c>
      <c r="V199" s="107" t="s">
        <v>2</v>
      </c>
    </row>
    <row r="200" spans="1:22" x14ac:dyDescent="0.45">
      <c r="A200" s="534"/>
      <c r="B200" s="534"/>
      <c r="C200" s="534"/>
      <c r="D200" s="534"/>
      <c r="E200" s="534"/>
      <c r="F200" s="534"/>
      <c r="G200" s="534"/>
      <c r="H200" s="534"/>
      <c r="I200" s="534"/>
      <c r="J200" s="534"/>
      <c r="K200" s="534"/>
      <c r="L200" s="534"/>
      <c r="M200" s="534"/>
      <c r="N200" s="534"/>
      <c r="O200" s="534"/>
      <c r="P200" s="534"/>
      <c r="Q200" s="534"/>
      <c r="R200" s="534"/>
      <c r="S200" s="534"/>
      <c r="T200" s="534"/>
      <c r="U200" s="534"/>
      <c r="V200" s="535"/>
    </row>
    <row r="201" spans="1:22" ht="45" x14ac:dyDescent="0.45">
      <c r="A201" s="536" t="s">
        <v>95</v>
      </c>
      <c r="B201" s="536" t="s">
        <v>539</v>
      </c>
      <c r="C201" s="536" t="s">
        <v>53</v>
      </c>
      <c r="D201" s="537" t="s">
        <v>578</v>
      </c>
      <c r="E201" s="56" t="s">
        <v>97</v>
      </c>
      <c r="F201" s="540" t="s">
        <v>289</v>
      </c>
      <c r="G201" s="56" t="s">
        <v>736</v>
      </c>
      <c r="H201" s="52" t="s">
        <v>99</v>
      </c>
      <c r="I201" s="52" t="s">
        <v>290</v>
      </c>
      <c r="J201" s="52" t="s">
        <v>291</v>
      </c>
      <c r="K201" s="53">
        <v>4</v>
      </c>
      <c r="L201" s="54">
        <v>4</v>
      </c>
      <c r="M201" s="142" t="s">
        <v>58</v>
      </c>
      <c r="N201" s="55">
        <v>4</v>
      </c>
      <c r="O201" s="56">
        <v>1</v>
      </c>
      <c r="P201" s="56">
        <v>1</v>
      </c>
      <c r="Q201" s="56">
        <v>1</v>
      </c>
      <c r="R201" s="93">
        <v>1</v>
      </c>
      <c r="S201" s="105" t="s">
        <v>58</v>
      </c>
      <c r="T201" s="52" t="s">
        <v>58</v>
      </c>
      <c r="U201" s="107" t="s">
        <v>292</v>
      </c>
      <c r="V201" s="107" t="s">
        <v>2</v>
      </c>
    </row>
    <row r="202" spans="1:22" ht="45" x14ac:dyDescent="0.45">
      <c r="A202" s="536"/>
      <c r="B202" s="536"/>
      <c r="C202" s="536"/>
      <c r="D202" s="538"/>
      <c r="E202" s="106" t="s">
        <v>177</v>
      </c>
      <c r="F202" s="541"/>
      <c r="G202" s="56" t="s">
        <v>737</v>
      </c>
      <c r="H202" s="107" t="s">
        <v>510</v>
      </c>
      <c r="I202" s="107" t="s">
        <v>415</v>
      </c>
      <c r="J202" s="107" t="s">
        <v>782</v>
      </c>
      <c r="K202" s="33">
        <v>4</v>
      </c>
      <c r="L202" s="58">
        <v>4</v>
      </c>
      <c r="M202" s="142" t="s">
        <v>58</v>
      </c>
      <c r="N202" s="24">
        <v>4</v>
      </c>
      <c r="O202" s="106">
        <v>1</v>
      </c>
      <c r="P202" s="106">
        <v>1</v>
      </c>
      <c r="Q202" s="106">
        <v>1</v>
      </c>
      <c r="R202" s="106">
        <v>1</v>
      </c>
      <c r="S202" s="107" t="s">
        <v>58</v>
      </c>
      <c r="T202" s="107" t="s">
        <v>59</v>
      </c>
      <c r="U202" s="107" t="s">
        <v>312</v>
      </c>
      <c r="V202" s="107" t="s">
        <v>2</v>
      </c>
    </row>
    <row r="203" spans="1:22" ht="45" x14ac:dyDescent="0.45">
      <c r="A203" s="536"/>
      <c r="B203" s="536"/>
      <c r="C203" s="536"/>
      <c r="D203" s="539"/>
      <c r="E203" s="106" t="s">
        <v>131</v>
      </c>
      <c r="F203" s="542"/>
      <c r="G203" s="56" t="s">
        <v>738</v>
      </c>
      <c r="H203" s="108" t="s">
        <v>132</v>
      </c>
      <c r="I203" s="107" t="s">
        <v>308</v>
      </c>
      <c r="J203" s="107" t="s">
        <v>309</v>
      </c>
      <c r="K203" s="33">
        <v>4</v>
      </c>
      <c r="L203" s="21">
        <v>4</v>
      </c>
      <c r="M203" s="142" t="s">
        <v>58</v>
      </c>
      <c r="N203" s="24">
        <v>4</v>
      </c>
      <c r="O203" s="106">
        <v>1</v>
      </c>
      <c r="P203" s="106">
        <v>1</v>
      </c>
      <c r="Q203" s="106">
        <v>1</v>
      </c>
      <c r="R203" s="106">
        <v>1</v>
      </c>
      <c r="S203" s="108" t="s">
        <v>58</v>
      </c>
      <c r="T203" s="107" t="s">
        <v>59</v>
      </c>
      <c r="U203" s="107" t="s">
        <v>414</v>
      </c>
      <c r="V203" s="107" t="s">
        <v>2</v>
      </c>
    </row>
    <row r="204" spans="1:22" x14ac:dyDescent="0.45">
      <c r="A204" s="526"/>
      <c r="B204" s="526"/>
      <c r="C204" s="526"/>
      <c r="D204" s="526"/>
      <c r="E204" s="526"/>
      <c r="F204" s="526"/>
      <c r="G204" s="526"/>
      <c r="H204" s="526"/>
      <c r="I204" s="526"/>
      <c r="J204" s="526"/>
      <c r="K204" s="526"/>
      <c r="L204" s="526"/>
      <c r="M204" s="526"/>
      <c r="N204" s="526"/>
      <c r="O204" s="526"/>
      <c r="P204" s="526"/>
      <c r="Q204" s="526"/>
      <c r="R204" s="526"/>
      <c r="S204" s="526"/>
      <c r="T204" s="526"/>
      <c r="U204" s="526"/>
      <c r="V204" s="527"/>
    </row>
    <row r="205" spans="1:22" ht="45" x14ac:dyDescent="0.45">
      <c r="A205" s="528" t="s">
        <v>182</v>
      </c>
      <c r="B205" s="531" t="s">
        <v>183</v>
      </c>
      <c r="C205" s="531" t="s">
        <v>184</v>
      </c>
      <c r="D205" s="531" t="s">
        <v>579</v>
      </c>
      <c r="E205" s="101" t="s">
        <v>540</v>
      </c>
      <c r="F205" s="390" t="s">
        <v>541</v>
      </c>
      <c r="G205" s="106" t="s">
        <v>739</v>
      </c>
      <c r="H205" s="102" t="s">
        <v>542</v>
      </c>
      <c r="I205" s="102" t="s">
        <v>543</v>
      </c>
      <c r="J205" s="102" t="s">
        <v>544</v>
      </c>
      <c r="K205" s="65">
        <v>4</v>
      </c>
      <c r="L205" s="58">
        <v>3</v>
      </c>
      <c r="M205" s="142">
        <v>1</v>
      </c>
      <c r="N205" s="32">
        <v>4</v>
      </c>
      <c r="O205" s="101">
        <v>1</v>
      </c>
      <c r="P205" s="101">
        <v>1</v>
      </c>
      <c r="Q205" s="101">
        <v>1</v>
      </c>
      <c r="R205" s="101">
        <v>1</v>
      </c>
      <c r="S205" s="102" t="s">
        <v>58</v>
      </c>
      <c r="T205" s="102" t="s">
        <v>84</v>
      </c>
      <c r="U205" s="102" t="s">
        <v>545</v>
      </c>
      <c r="V205" s="102" t="s">
        <v>2</v>
      </c>
    </row>
    <row r="206" spans="1:22" ht="60" x14ac:dyDescent="0.45">
      <c r="A206" s="529"/>
      <c r="B206" s="532"/>
      <c r="C206" s="532"/>
      <c r="D206" s="532"/>
      <c r="E206" s="101" t="s">
        <v>546</v>
      </c>
      <c r="F206" s="391"/>
      <c r="G206" s="106" t="s">
        <v>740</v>
      </c>
      <c r="H206" s="107" t="s">
        <v>547</v>
      </c>
      <c r="I206" s="107" t="s">
        <v>548</v>
      </c>
      <c r="J206" s="107" t="s">
        <v>549</v>
      </c>
      <c r="K206" s="33">
        <v>4</v>
      </c>
      <c r="L206" s="58">
        <v>3</v>
      </c>
      <c r="M206" s="142">
        <v>1</v>
      </c>
      <c r="N206" s="24">
        <v>4</v>
      </c>
      <c r="O206" s="106">
        <v>1</v>
      </c>
      <c r="P206" s="106">
        <v>1</v>
      </c>
      <c r="Q206" s="106">
        <v>1</v>
      </c>
      <c r="R206" s="106">
        <v>1</v>
      </c>
      <c r="S206" s="102" t="s">
        <v>58</v>
      </c>
      <c r="T206" s="107" t="s">
        <v>59</v>
      </c>
      <c r="U206" s="107" t="s">
        <v>550</v>
      </c>
      <c r="V206" s="107" t="s">
        <v>2</v>
      </c>
    </row>
    <row r="207" spans="1:22" ht="60" x14ac:dyDescent="0.45">
      <c r="A207" s="530"/>
      <c r="B207" s="533"/>
      <c r="C207" s="533"/>
      <c r="D207" s="533"/>
      <c r="E207" s="101" t="s">
        <v>551</v>
      </c>
      <c r="F207" s="392"/>
      <c r="G207" s="106" t="s">
        <v>741</v>
      </c>
      <c r="H207" s="107" t="s">
        <v>552</v>
      </c>
      <c r="I207" s="107" t="s">
        <v>553</v>
      </c>
      <c r="J207" s="107" t="s">
        <v>554</v>
      </c>
      <c r="K207" s="33">
        <v>4</v>
      </c>
      <c r="L207" s="58">
        <v>3</v>
      </c>
      <c r="M207" s="142">
        <v>1</v>
      </c>
      <c r="N207" s="24">
        <v>4</v>
      </c>
      <c r="O207" s="106">
        <v>1</v>
      </c>
      <c r="P207" s="106">
        <v>1</v>
      </c>
      <c r="Q207" s="106">
        <v>1</v>
      </c>
      <c r="R207" s="106">
        <v>1</v>
      </c>
      <c r="S207" s="107" t="s">
        <v>58</v>
      </c>
      <c r="T207" s="107" t="s">
        <v>59</v>
      </c>
      <c r="U207" s="107" t="s">
        <v>555</v>
      </c>
      <c r="V207" s="107"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V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row>
    <row r="2" spans="1:22" ht="28.25" customHeight="1" x14ac:dyDescent="0.45">
      <c r="A2" s="371" t="s">
        <v>991</v>
      </c>
      <c r="B2" s="371"/>
      <c r="C2" s="371"/>
      <c r="D2" s="371"/>
      <c r="E2" s="371"/>
      <c r="F2" s="371"/>
      <c r="G2" s="371"/>
      <c r="H2" s="371"/>
      <c r="I2" s="371"/>
      <c r="J2" s="371"/>
      <c r="K2" s="371"/>
      <c r="L2" s="371"/>
      <c r="M2" s="371"/>
      <c r="N2" s="371"/>
      <c r="O2" s="371"/>
      <c r="P2" s="371"/>
      <c r="Q2" s="371"/>
      <c r="R2" s="371"/>
      <c r="S2" s="371"/>
      <c r="T2" s="371"/>
      <c r="U2" s="371"/>
      <c r="V2" s="371"/>
    </row>
    <row r="3" spans="1:22" ht="42" customHeight="1" x14ac:dyDescent="0.45">
      <c r="A3" s="372" t="s">
        <v>573</v>
      </c>
      <c r="B3" s="373"/>
      <c r="C3" s="373"/>
      <c r="D3" s="374"/>
      <c r="E3" s="378" t="s">
        <v>767</v>
      </c>
      <c r="F3" s="379"/>
      <c r="G3" s="380" t="s">
        <v>587</v>
      </c>
      <c r="H3" s="382" t="s">
        <v>584</v>
      </c>
      <c r="I3" s="382" t="s">
        <v>585</v>
      </c>
      <c r="J3" s="383" t="s">
        <v>586</v>
      </c>
      <c r="K3" s="380" t="s">
        <v>16</v>
      </c>
      <c r="L3" s="100" t="s">
        <v>17</v>
      </c>
      <c r="M3" s="110" t="s">
        <v>742</v>
      </c>
      <c r="N3" s="110" t="s">
        <v>18</v>
      </c>
      <c r="O3" s="17" t="s">
        <v>19</v>
      </c>
      <c r="P3" s="17" t="s">
        <v>20</v>
      </c>
      <c r="Q3" s="17" t="s">
        <v>21</v>
      </c>
      <c r="R3" s="2" t="s">
        <v>22</v>
      </c>
      <c r="S3" s="382" t="s">
        <v>23</v>
      </c>
      <c r="T3" s="382" t="s">
        <v>24</v>
      </c>
      <c r="U3" s="382" t="s">
        <v>25</v>
      </c>
      <c r="V3" s="382" t="s">
        <v>26</v>
      </c>
    </row>
    <row r="4" spans="1:22" ht="42" customHeight="1" x14ac:dyDescent="0.45">
      <c r="A4" s="375"/>
      <c r="B4" s="376"/>
      <c r="C4" s="376"/>
      <c r="D4" s="377"/>
      <c r="E4" s="146" t="s">
        <v>27</v>
      </c>
      <c r="F4" s="146" t="s">
        <v>28</v>
      </c>
      <c r="G4" s="381"/>
      <c r="H4" s="382"/>
      <c r="I4" s="382"/>
      <c r="J4" s="383"/>
      <c r="K4" s="381"/>
      <c r="L4" s="384" t="s">
        <v>30</v>
      </c>
      <c r="M4" s="385"/>
      <c r="N4" s="146" t="s">
        <v>938</v>
      </c>
      <c r="O4" s="146" t="s">
        <v>31</v>
      </c>
      <c r="P4" s="146" t="s">
        <v>31</v>
      </c>
      <c r="Q4" s="146" t="s">
        <v>31</v>
      </c>
      <c r="R4" s="146" t="s">
        <v>31</v>
      </c>
      <c r="S4" s="382"/>
      <c r="T4" s="382"/>
      <c r="U4" s="382"/>
      <c r="V4" s="382"/>
    </row>
    <row r="5" spans="1:22" ht="75" customHeight="1" x14ac:dyDescent="0.45">
      <c r="A5" s="559" t="s">
        <v>580</v>
      </c>
      <c r="B5" s="386" t="s">
        <v>33</v>
      </c>
      <c r="C5" s="386" t="s">
        <v>34</v>
      </c>
      <c r="D5" s="386" t="s">
        <v>575</v>
      </c>
      <c r="E5" s="390" t="s">
        <v>35</v>
      </c>
      <c r="F5" s="396" t="s">
        <v>36</v>
      </c>
      <c r="G5" s="106" t="s">
        <v>588</v>
      </c>
      <c r="H5" s="393" t="s">
        <v>37</v>
      </c>
      <c r="I5" s="145" t="s">
        <v>38</v>
      </c>
      <c r="J5" s="156" t="s">
        <v>39</v>
      </c>
      <c r="K5" s="230">
        <v>1</v>
      </c>
      <c r="L5" s="231">
        <v>1</v>
      </c>
      <c r="M5" s="31" t="s">
        <v>58</v>
      </c>
      <c r="N5" s="157">
        <v>1</v>
      </c>
      <c r="O5" s="158">
        <v>0.25</v>
      </c>
      <c r="P5" s="158">
        <v>0.5</v>
      </c>
      <c r="Q5" s="158">
        <v>0.75</v>
      </c>
      <c r="R5" s="158">
        <v>1</v>
      </c>
      <c r="S5" s="59" t="s">
        <v>42</v>
      </c>
      <c r="T5" s="156" t="s">
        <v>43</v>
      </c>
      <c r="U5" s="111" t="s">
        <v>44</v>
      </c>
      <c r="V5" s="107" t="s">
        <v>45</v>
      </c>
    </row>
    <row r="6" spans="1:22" ht="100.5" customHeight="1" x14ac:dyDescent="0.45">
      <c r="A6" s="559"/>
      <c r="B6" s="386"/>
      <c r="C6" s="386"/>
      <c r="D6" s="386"/>
      <c r="E6" s="391"/>
      <c r="F6" s="396"/>
      <c r="G6" s="106" t="s">
        <v>589</v>
      </c>
      <c r="H6" s="405"/>
      <c r="I6" s="145" t="s">
        <v>46</v>
      </c>
      <c r="J6" s="156" t="s">
        <v>47</v>
      </c>
      <c r="K6" s="230">
        <v>1</v>
      </c>
      <c r="L6" s="231">
        <v>1</v>
      </c>
      <c r="M6" s="131" t="s">
        <v>58</v>
      </c>
      <c r="N6" s="157">
        <v>1</v>
      </c>
      <c r="O6" s="158">
        <v>0.25</v>
      </c>
      <c r="P6" s="158">
        <v>0.5</v>
      </c>
      <c r="Q6" s="158">
        <v>0.75</v>
      </c>
      <c r="R6" s="158">
        <v>1</v>
      </c>
      <c r="S6" s="107" t="s">
        <v>58</v>
      </c>
      <c r="T6" s="156">
        <v>3</v>
      </c>
      <c r="U6" s="111" t="s">
        <v>48</v>
      </c>
      <c r="V6" s="102" t="s">
        <v>45</v>
      </c>
    </row>
    <row r="7" spans="1:22" ht="116.65" customHeight="1" x14ac:dyDescent="0.45">
      <c r="A7" s="559"/>
      <c r="B7" s="386"/>
      <c r="C7" s="386"/>
      <c r="D7" s="386"/>
      <c r="E7" s="392"/>
      <c r="F7" s="396"/>
      <c r="G7" s="106" t="s">
        <v>590</v>
      </c>
      <c r="H7" s="405"/>
      <c r="I7" s="111" t="s">
        <v>49</v>
      </c>
      <c r="J7" s="156" t="s">
        <v>49</v>
      </c>
      <c r="K7" s="230">
        <v>1</v>
      </c>
      <c r="L7" s="231">
        <v>1</v>
      </c>
      <c r="M7" s="131" t="s">
        <v>58</v>
      </c>
      <c r="N7" s="157">
        <v>1</v>
      </c>
      <c r="O7" s="158">
        <v>0.25</v>
      </c>
      <c r="P7" s="158">
        <v>0.5</v>
      </c>
      <c r="Q7" s="158">
        <v>0.75</v>
      </c>
      <c r="R7" s="158">
        <v>1</v>
      </c>
      <c r="S7" s="59" t="s">
        <v>42</v>
      </c>
      <c r="T7" s="156" t="s">
        <v>43</v>
      </c>
      <c r="U7" s="111" t="s">
        <v>50</v>
      </c>
      <c r="V7" s="102" t="s">
        <v>45</v>
      </c>
    </row>
    <row r="8" spans="1:22" ht="115.15" customHeight="1" x14ac:dyDescent="0.45">
      <c r="A8" s="559"/>
      <c r="B8" s="386"/>
      <c r="C8" s="386"/>
      <c r="D8" s="386"/>
      <c r="E8" s="471" t="s">
        <v>519</v>
      </c>
      <c r="F8" s="471" t="s">
        <v>520</v>
      </c>
      <c r="G8" s="57" t="s">
        <v>591</v>
      </c>
      <c r="H8" s="405"/>
      <c r="I8" s="107" t="s">
        <v>743</v>
      </c>
      <c r="J8" s="107" t="s">
        <v>949</v>
      </c>
      <c r="K8" s="33">
        <v>294</v>
      </c>
      <c r="L8" s="58">
        <v>294</v>
      </c>
      <c r="M8" s="58" t="s">
        <v>58</v>
      </c>
      <c r="N8" s="24" t="s">
        <v>950</v>
      </c>
      <c r="O8" s="106" t="s">
        <v>58</v>
      </c>
      <c r="P8" s="106" t="s">
        <v>58</v>
      </c>
      <c r="Q8" s="106" t="s">
        <v>58</v>
      </c>
      <c r="R8" s="106">
        <v>294</v>
      </c>
      <c r="S8" s="59" t="s">
        <v>42</v>
      </c>
      <c r="T8" s="107" t="s">
        <v>521</v>
      </c>
      <c r="U8" s="107" t="s">
        <v>522</v>
      </c>
      <c r="V8" s="107" t="s">
        <v>2</v>
      </c>
    </row>
    <row r="9" spans="1:22" ht="75" customHeight="1" x14ac:dyDescent="0.45">
      <c r="A9" s="559"/>
      <c r="B9" s="386"/>
      <c r="C9" s="386"/>
      <c r="D9" s="386"/>
      <c r="E9" s="477"/>
      <c r="F9" s="477"/>
      <c r="G9" s="57" t="s">
        <v>592</v>
      </c>
      <c r="H9" s="405"/>
      <c r="I9" s="107" t="s">
        <v>892</v>
      </c>
      <c r="J9" s="107" t="s">
        <v>955</v>
      </c>
      <c r="K9" s="33">
        <v>78</v>
      </c>
      <c r="L9" s="58">
        <v>0</v>
      </c>
      <c r="M9" s="58">
        <v>78</v>
      </c>
      <c r="N9" s="24" t="s">
        <v>958</v>
      </c>
      <c r="O9" s="106" t="s">
        <v>58</v>
      </c>
      <c r="P9" s="106" t="s">
        <v>58</v>
      </c>
      <c r="Q9" s="106" t="s">
        <v>58</v>
      </c>
      <c r="R9" s="106">
        <v>78</v>
      </c>
      <c r="S9" s="59" t="s">
        <v>42</v>
      </c>
      <c r="T9" s="107" t="s">
        <v>533</v>
      </c>
      <c r="U9" s="107" t="s">
        <v>522</v>
      </c>
      <c r="V9" s="107" t="s">
        <v>2</v>
      </c>
    </row>
    <row r="10" spans="1:22" ht="75" customHeight="1" x14ac:dyDescent="0.45">
      <c r="A10" s="559"/>
      <c r="B10" s="386"/>
      <c r="C10" s="386"/>
      <c r="D10" s="386"/>
      <c r="E10" s="477"/>
      <c r="F10" s="477"/>
      <c r="G10" s="57" t="s">
        <v>593</v>
      </c>
      <c r="H10" s="405"/>
      <c r="I10" s="107" t="s">
        <v>882</v>
      </c>
      <c r="J10" s="107" t="s">
        <v>949</v>
      </c>
      <c r="K10" s="33">
        <v>292</v>
      </c>
      <c r="L10" s="58">
        <v>149</v>
      </c>
      <c r="M10" s="58">
        <f>292-149</f>
        <v>143</v>
      </c>
      <c r="N10" s="24" t="s">
        <v>977</v>
      </c>
      <c r="O10" s="106" t="s">
        <v>58</v>
      </c>
      <c r="P10" s="106" t="s">
        <v>58</v>
      </c>
      <c r="Q10" s="106" t="s">
        <v>58</v>
      </c>
      <c r="R10" s="106">
        <v>143</v>
      </c>
      <c r="S10" s="59" t="s">
        <v>42</v>
      </c>
      <c r="T10" s="107" t="s">
        <v>532</v>
      </c>
      <c r="U10" s="107" t="s">
        <v>522</v>
      </c>
      <c r="V10" s="107" t="s">
        <v>2</v>
      </c>
    </row>
    <row r="11" spans="1:22" ht="90" customHeight="1" x14ac:dyDescent="0.45">
      <c r="A11" s="559"/>
      <c r="B11" s="386"/>
      <c r="C11" s="386"/>
      <c r="D11" s="386"/>
      <c r="E11" s="477"/>
      <c r="F11" s="477"/>
      <c r="G11" s="57" t="s">
        <v>594</v>
      </c>
      <c r="H11" s="405"/>
      <c r="I11" s="107" t="s">
        <v>992</v>
      </c>
      <c r="J11" s="107" t="s">
        <v>994</v>
      </c>
      <c r="K11" s="43">
        <v>1</v>
      </c>
      <c r="L11" s="58" t="s">
        <v>935</v>
      </c>
      <c r="M11" s="58" t="s">
        <v>935</v>
      </c>
      <c r="N11" s="45" t="s">
        <v>993</v>
      </c>
      <c r="O11" s="106" t="s">
        <v>58</v>
      </c>
      <c r="P11" s="106" t="s">
        <v>58</v>
      </c>
      <c r="Q11" s="106" t="s">
        <v>58</v>
      </c>
      <c r="R11" s="46">
        <v>1</v>
      </c>
      <c r="S11" s="59" t="s">
        <v>42</v>
      </c>
      <c r="T11" s="107" t="s">
        <v>524</v>
      </c>
      <c r="U11" s="107" t="s">
        <v>522</v>
      </c>
      <c r="V11" s="107" t="s">
        <v>2</v>
      </c>
    </row>
    <row r="12" spans="1:22" ht="75" customHeight="1" x14ac:dyDescent="0.45">
      <c r="A12" s="559"/>
      <c r="B12" s="386"/>
      <c r="C12" s="386"/>
      <c r="D12" s="386"/>
      <c r="E12" s="477"/>
      <c r="F12" s="477"/>
      <c r="G12" s="57" t="s">
        <v>595</v>
      </c>
      <c r="H12" s="405"/>
      <c r="I12" s="107" t="s">
        <v>995</v>
      </c>
      <c r="J12" s="107" t="s">
        <v>996</v>
      </c>
      <c r="K12" s="43">
        <v>1</v>
      </c>
      <c r="L12" s="58" t="s">
        <v>935</v>
      </c>
      <c r="M12" s="58" t="s">
        <v>935</v>
      </c>
      <c r="N12" s="45" t="s">
        <v>997</v>
      </c>
      <c r="O12" s="106" t="s">
        <v>58</v>
      </c>
      <c r="P12" s="106" t="s">
        <v>58</v>
      </c>
      <c r="Q12" s="106" t="s">
        <v>58</v>
      </c>
      <c r="R12" s="46">
        <v>1</v>
      </c>
      <c r="S12" s="59" t="s">
        <v>42</v>
      </c>
      <c r="T12" s="199" t="s">
        <v>528</v>
      </c>
      <c r="U12" s="107" t="s">
        <v>522</v>
      </c>
      <c r="V12" s="107" t="s">
        <v>2</v>
      </c>
    </row>
    <row r="13" spans="1:22" ht="90" customHeight="1" x14ac:dyDescent="0.45">
      <c r="A13" s="559"/>
      <c r="B13" s="386"/>
      <c r="C13" s="386"/>
      <c r="D13" s="386"/>
      <c r="E13" s="477"/>
      <c r="F13" s="477"/>
      <c r="G13" s="57" t="s">
        <v>603</v>
      </c>
      <c r="H13" s="405"/>
      <c r="I13" s="49" t="s">
        <v>750</v>
      </c>
      <c r="J13" s="107" t="s">
        <v>963</v>
      </c>
      <c r="K13" s="43">
        <v>1</v>
      </c>
      <c r="L13" s="58" t="s">
        <v>935</v>
      </c>
      <c r="M13" s="58" t="s">
        <v>935</v>
      </c>
      <c r="N13" s="60" t="s">
        <v>998</v>
      </c>
      <c r="O13" s="106" t="s">
        <v>58</v>
      </c>
      <c r="P13" s="106" t="s">
        <v>58</v>
      </c>
      <c r="Q13" s="106" t="s">
        <v>58</v>
      </c>
      <c r="R13" s="46">
        <v>1</v>
      </c>
      <c r="S13" s="59" t="s">
        <v>42</v>
      </c>
      <c r="T13" s="107" t="s">
        <v>525</v>
      </c>
      <c r="U13" s="107" t="s">
        <v>522</v>
      </c>
      <c r="V13" s="107" t="s">
        <v>2</v>
      </c>
    </row>
    <row r="14" spans="1:22" ht="105" customHeight="1" x14ac:dyDescent="0.45">
      <c r="A14" s="559"/>
      <c r="B14" s="386"/>
      <c r="C14" s="386"/>
      <c r="D14" s="386"/>
      <c r="E14" s="477"/>
      <c r="F14" s="477"/>
      <c r="G14" s="57" t="s">
        <v>604</v>
      </c>
      <c r="H14" s="405"/>
      <c r="I14" s="107" t="s">
        <v>999</v>
      </c>
      <c r="J14" s="107" t="s">
        <v>1000</v>
      </c>
      <c r="K14" s="43">
        <v>1</v>
      </c>
      <c r="L14" s="58" t="s">
        <v>935</v>
      </c>
      <c r="M14" s="58" t="s">
        <v>935</v>
      </c>
      <c r="N14" s="60" t="s">
        <v>1003</v>
      </c>
      <c r="O14" s="106" t="s">
        <v>58</v>
      </c>
      <c r="P14" s="106" t="s">
        <v>58</v>
      </c>
      <c r="Q14" s="106" t="s">
        <v>58</v>
      </c>
      <c r="R14" s="46">
        <v>1</v>
      </c>
      <c r="S14" s="59" t="s">
        <v>42</v>
      </c>
      <c r="T14" s="107" t="s">
        <v>523</v>
      </c>
      <c r="U14" s="107" t="s">
        <v>522</v>
      </c>
      <c r="V14" s="107" t="s">
        <v>2</v>
      </c>
    </row>
    <row r="15" spans="1:22" ht="135" customHeight="1" x14ac:dyDescent="0.45">
      <c r="A15" s="559"/>
      <c r="B15" s="386"/>
      <c r="C15" s="386"/>
      <c r="D15" s="386"/>
      <c r="E15" s="477"/>
      <c r="F15" s="477"/>
      <c r="G15" s="57" t="s">
        <v>605</v>
      </c>
      <c r="H15" s="405"/>
      <c r="I15" s="102" t="s">
        <v>1001</v>
      </c>
      <c r="J15" s="47" t="s">
        <v>1002</v>
      </c>
      <c r="K15" s="43">
        <v>1</v>
      </c>
      <c r="L15" s="58" t="s">
        <v>935</v>
      </c>
      <c r="M15" s="58" t="s">
        <v>935</v>
      </c>
      <c r="N15" s="60" t="s">
        <v>1004</v>
      </c>
      <c r="O15" s="106" t="s">
        <v>58</v>
      </c>
      <c r="P15" s="106" t="s">
        <v>58</v>
      </c>
      <c r="Q15" s="106" t="s">
        <v>58</v>
      </c>
      <c r="R15" s="46">
        <v>1</v>
      </c>
      <c r="S15" s="59" t="s">
        <v>42</v>
      </c>
      <c r="T15" s="102" t="s">
        <v>532</v>
      </c>
      <c r="U15" s="107" t="s">
        <v>522</v>
      </c>
      <c r="V15" s="107" t="s">
        <v>2</v>
      </c>
    </row>
    <row r="16" spans="1:22" ht="120" customHeight="1" x14ac:dyDescent="0.45">
      <c r="A16" s="559"/>
      <c r="B16" s="386"/>
      <c r="C16" s="386"/>
      <c r="D16" s="386"/>
      <c r="E16" s="477"/>
      <c r="F16" s="477"/>
      <c r="G16" s="57" t="s">
        <v>922</v>
      </c>
      <c r="H16" s="405"/>
      <c r="I16" s="102" t="s">
        <v>1005</v>
      </c>
      <c r="J16" s="47" t="s">
        <v>1006</v>
      </c>
      <c r="K16" s="43">
        <v>1</v>
      </c>
      <c r="L16" s="58" t="s">
        <v>935</v>
      </c>
      <c r="M16" s="58" t="s">
        <v>935</v>
      </c>
      <c r="N16" s="60" t="s">
        <v>1007</v>
      </c>
      <c r="O16" s="106" t="s">
        <v>58</v>
      </c>
      <c r="P16" s="106" t="s">
        <v>58</v>
      </c>
      <c r="Q16" s="106" t="s">
        <v>58</v>
      </c>
      <c r="R16" s="46">
        <v>1</v>
      </c>
      <c r="S16" s="59" t="s">
        <v>42</v>
      </c>
      <c r="T16" s="102" t="s">
        <v>42</v>
      </c>
      <c r="U16" s="107" t="s">
        <v>522</v>
      </c>
      <c r="V16" s="107" t="s">
        <v>2</v>
      </c>
    </row>
    <row r="17" spans="1:22" ht="75" customHeight="1" x14ac:dyDescent="0.45">
      <c r="A17" s="559"/>
      <c r="B17" s="386"/>
      <c r="C17" s="386"/>
      <c r="D17" s="386"/>
      <c r="E17" s="477"/>
      <c r="F17" s="477"/>
      <c r="G17" s="57" t="s">
        <v>923</v>
      </c>
      <c r="H17" s="405"/>
      <c r="I17" s="47" t="s">
        <v>1008</v>
      </c>
      <c r="J17" s="47" t="s">
        <v>1009</v>
      </c>
      <c r="K17" s="43">
        <v>1</v>
      </c>
      <c r="L17" s="58" t="s">
        <v>935</v>
      </c>
      <c r="M17" s="58" t="s">
        <v>935</v>
      </c>
      <c r="N17" s="45" t="s">
        <v>1010</v>
      </c>
      <c r="O17" s="106" t="s">
        <v>58</v>
      </c>
      <c r="P17" s="106" t="s">
        <v>58</v>
      </c>
      <c r="Q17" s="106" t="s">
        <v>58</v>
      </c>
      <c r="R17" s="46">
        <v>1</v>
      </c>
      <c r="S17" s="59" t="s">
        <v>42</v>
      </c>
      <c r="T17" s="102" t="s">
        <v>525</v>
      </c>
      <c r="U17" s="107" t="s">
        <v>522</v>
      </c>
      <c r="V17" s="107" t="s">
        <v>2</v>
      </c>
    </row>
    <row r="18" spans="1:22" ht="75" customHeight="1" x14ac:dyDescent="0.45">
      <c r="A18" s="559"/>
      <c r="B18" s="386"/>
      <c r="C18" s="386"/>
      <c r="D18" s="386"/>
      <c r="E18" s="471" t="s">
        <v>530</v>
      </c>
      <c r="F18" s="471" t="s">
        <v>186</v>
      </c>
      <c r="G18" s="57" t="s">
        <v>596</v>
      </c>
      <c r="H18" s="393" t="s">
        <v>531</v>
      </c>
      <c r="I18" s="107" t="s">
        <v>976</v>
      </c>
      <c r="J18" s="102" t="s">
        <v>981</v>
      </c>
      <c r="K18" s="129">
        <v>1</v>
      </c>
      <c r="L18" s="58" t="s">
        <v>935</v>
      </c>
      <c r="M18" s="58" t="s">
        <v>935</v>
      </c>
      <c r="N18" s="60" t="s">
        <v>978</v>
      </c>
      <c r="O18" s="106" t="s">
        <v>58</v>
      </c>
      <c r="P18" s="106" t="s">
        <v>58</v>
      </c>
      <c r="Q18" s="106" t="s">
        <v>58</v>
      </c>
      <c r="R18" s="46">
        <v>1</v>
      </c>
      <c r="S18" s="59" t="s">
        <v>42</v>
      </c>
      <c r="T18" s="102" t="s">
        <v>523</v>
      </c>
      <c r="U18" s="107" t="s">
        <v>522</v>
      </c>
      <c r="V18" s="102" t="s">
        <v>2</v>
      </c>
    </row>
    <row r="19" spans="1:22" ht="75" customHeight="1" x14ac:dyDescent="0.45">
      <c r="A19" s="559"/>
      <c r="B19" s="386"/>
      <c r="C19" s="386"/>
      <c r="D19" s="386"/>
      <c r="E19" s="477"/>
      <c r="F19" s="477"/>
      <c r="G19" s="57" t="s">
        <v>597</v>
      </c>
      <c r="H19" s="405"/>
      <c r="I19" s="102" t="s">
        <v>975</v>
      </c>
      <c r="J19" s="102" t="s">
        <v>982</v>
      </c>
      <c r="K19" s="43">
        <v>1</v>
      </c>
      <c r="L19" s="58" t="s">
        <v>935</v>
      </c>
      <c r="M19" s="58" t="s">
        <v>935</v>
      </c>
      <c r="N19" s="60" t="s">
        <v>979</v>
      </c>
      <c r="O19" s="106" t="s">
        <v>58</v>
      </c>
      <c r="P19" s="106" t="s">
        <v>58</v>
      </c>
      <c r="Q19" s="106" t="s">
        <v>58</v>
      </c>
      <c r="R19" s="46">
        <v>1</v>
      </c>
      <c r="S19" s="59" t="s">
        <v>42</v>
      </c>
      <c r="T19" s="102" t="s">
        <v>528</v>
      </c>
      <c r="U19" s="107" t="s">
        <v>522</v>
      </c>
      <c r="V19" s="107" t="s">
        <v>2</v>
      </c>
    </row>
    <row r="20" spans="1:22" ht="75" customHeight="1" x14ac:dyDescent="0.45">
      <c r="A20" s="559"/>
      <c r="B20" s="386"/>
      <c r="C20" s="386"/>
      <c r="D20" s="386"/>
      <c r="E20" s="477"/>
      <c r="F20" s="477"/>
      <c r="G20" s="57" t="s">
        <v>598</v>
      </c>
      <c r="H20" s="405"/>
      <c r="I20" s="102" t="s">
        <v>974</v>
      </c>
      <c r="J20" s="102" t="s">
        <v>983</v>
      </c>
      <c r="K20" s="43">
        <v>1</v>
      </c>
      <c r="L20" s="58" t="s">
        <v>935</v>
      </c>
      <c r="M20" s="58" t="s">
        <v>935</v>
      </c>
      <c r="N20" s="60" t="s">
        <v>978</v>
      </c>
      <c r="O20" s="106" t="s">
        <v>58</v>
      </c>
      <c r="P20" s="106" t="s">
        <v>58</v>
      </c>
      <c r="Q20" s="106" t="s">
        <v>58</v>
      </c>
      <c r="R20" s="46">
        <v>1</v>
      </c>
      <c r="S20" s="59" t="s">
        <v>42</v>
      </c>
      <c r="T20" s="102" t="s">
        <v>532</v>
      </c>
      <c r="U20" s="107" t="s">
        <v>522</v>
      </c>
      <c r="V20" s="107" t="s">
        <v>2</v>
      </c>
    </row>
    <row r="21" spans="1:22" ht="75" customHeight="1" x14ac:dyDescent="0.45">
      <c r="A21" s="559"/>
      <c r="B21" s="386"/>
      <c r="C21" s="386"/>
      <c r="D21" s="386"/>
      <c r="E21" s="477"/>
      <c r="F21" s="477"/>
      <c r="G21" s="57" t="s">
        <v>599</v>
      </c>
      <c r="H21" s="405"/>
      <c r="I21" s="102" t="s">
        <v>973</v>
      </c>
      <c r="J21" s="102" t="s">
        <v>984</v>
      </c>
      <c r="K21" s="43">
        <v>1</v>
      </c>
      <c r="L21" s="58" t="s">
        <v>935</v>
      </c>
      <c r="M21" s="58" t="s">
        <v>935</v>
      </c>
      <c r="N21" s="60" t="s">
        <v>978</v>
      </c>
      <c r="O21" s="106" t="s">
        <v>58</v>
      </c>
      <c r="P21" s="106" t="s">
        <v>58</v>
      </c>
      <c r="Q21" s="106" t="s">
        <v>58</v>
      </c>
      <c r="R21" s="46">
        <v>1</v>
      </c>
      <c r="S21" s="59" t="s">
        <v>42</v>
      </c>
      <c r="T21" s="102" t="s">
        <v>521</v>
      </c>
      <c r="U21" s="107" t="s">
        <v>522</v>
      </c>
      <c r="V21" s="107" t="s">
        <v>2</v>
      </c>
    </row>
    <row r="22" spans="1:22" ht="75" customHeight="1" x14ac:dyDescent="0.45">
      <c r="A22" s="559"/>
      <c r="B22" s="386"/>
      <c r="C22" s="386"/>
      <c r="D22" s="386"/>
      <c r="E22" s="477"/>
      <c r="F22" s="477"/>
      <c r="G22" s="57" t="s">
        <v>600</v>
      </c>
      <c r="H22" s="405"/>
      <c r="I22" s="102" t="s">
        <v>972</v>
      </c>
      <c r="J22" s="102" t="s">
        <v>985</v>
      </c>
      <c r="K22" s="43">
        <v>1</v>
      </c>
      <c r="L22" s="58" t="s">
        <v>935</v>
      </c>
      <c r="M22" s="58" t="s">
        <v>935</v>
      </c>
      <c r="N22" s="60" t="s">
        <v>978</v>
      </c>
      <c r="O22" s="106" t="s">
        <v>58</v>
      </c>
      <c r="P22" s="106" t="s">
        <v>58</v>
      </c>
      <c r="Q22" s="106" t="s">
        <v>58</v>
      </c>
      <c r="R22" s="46">
        <v>1</v>
      </c>
      <c r="S22" s="59" t="s">
        <v>42</v>
      </c>
      <c r="T22" s="102" t="s">
        <v>533</v>
      </c>
      <c r="U22" s="107" t="s">
        <v>522</v>
      </c>
      <c r="V22" s="107" t="s">
        <v>2</v>
      </c>
    </row>
    <row r="23" spans="1:22" ht="75" customHeight="1" x14ac:dyDescent="0.45">
      <c r="A23" s="559"/>
      <c r="B23" s="386"/>
      <c r="C23" s="386"/>
      <c r="D23" s="386"/>
      <c r="E23" s="477"/>
      <c r="F23" s="477"/>
      <c r="G23" s="57" t="s">
        <v>601</v>
      </c>
      <c r="H23" s="405"/>
      <c r="I23" s="102" t="s">
        <v>970</v>
      </c>
      <c r="J23" s="102" t="s">
        <v>986</v>
      </c>
      <c r="K23" s="43">
        <v>1</v>
      </c>
      <c r="L23" s="58" t="s">
        <v>935</v>
      </c>
      <c r="M23" s="58" t="s">
        <v>935</v>
      </c>
      <c r="N23" s="60" t="s">
        <v>978</v>
      </c>
      <c r="O23" s="106" t="s">
        <v>58</v>
      </c>
      <c r="P23" s="106" t="s">
        <v>58</v>
      </c>
      <c r="Q23" s="106" t="s">
        <v>58</v>
      </c>
      <c r="R23" s="46">
        <v>1</v>
      </c>
      <c r="S23" s="59" t="s">
        <v>42</v>
      </c>
      <c r="T23" s="102" t="s">
        <v>524</v>
      </c>
      <c r="U23" s="107" t="s">
        <v>522</v>
      </c>
      <c r="V23" s="107" t="s">
        <v>2</v>
      </c>
    </row>
    <row r="24" spans="1:22" ht="75.400000000000006" customHeight="1" x14ac:dyDescent="0.45">
      <c r="A24" s="559"/>
      <c r="B24" s="386"/>
      <c r="C24" s="386"/>
      <c r="D24" s="386"/>
      <c r="E24" s="477"/>
      <c r="F24" s="477"/>
      <c r="G24" s="57" t="s">
        <v>602</v>
      </c>
      <c r="H24" s="405"/>
      <c r="I24" s="102" t="s">
        <v>971</v>
      </c>
      <c r="J24" s="102" t="s">
        <v>987</v>
      </c>
      <c r="K24" s="43">
        <v>1</v>
      </c>
      <c r="L24" s="58" t="s">
        <v>935</v>
      </c>
      <c r="M24" s="58" t="s">
        <v>935</v>
      </c>
      <c r="N24" s="60" t="s">
        <v>978</v>
      </c>
      <c r="O24" s="106" t="s">
        <v>58</v>
      </c>
      <c r="P24" s="106" t="s">
        <v>58</v>
      </c>
      <c r="Q24" s="46">
        <v>0.8</v>
      </c>
      <c r="R24" s="46">
        <v>1</v>
      </c>
      <c r="S24" s="59" t="s">
        <v>42</v>
      </c>
      <c r="T24" s="102" t="s">
        <v>525</v>
      </c>
      <c r="U24" s="107" t="s">
        <v>522</v>
      </c>
      <c r="V24" s="107" t="s">
        <v>2</v>
      </c>
    </row>
    <row r="25" spans="1:22" ht="100.15" customHeight="1" x14ac:dyDescent="0.45">
      <c r="A25" s="559"/>
      <c r="B25" s="386"/>
      <c r="C25" s="386"/>
      <c r="D25" s="386"/>
      <c r="E25" s="471" t="s">
        <v>324</v>
      </c>
      <c r="F25" s="478" t="s">
        <v>186</v>
      </c>
      <c r="G25" s="57" t="s">
        <v>662</v>
      </c>
      <c r="H25" s="393" t="s">
        <v>325</v>
      </c>
      <c r="I25" s="107" t="s">
        <v>326</v>
      </c>
      <c r="J25" s="139" t="s">
        <v>894</v>
      </c>
      <c r="K25" s="20">
        <v>407</v>
      </c>
      <c r="L25" s="21">
        <v>407</v>
      </c>
      <c r="M25" s="131" t="s">
        <v>58</v>
      </c>
      <c r="N25" s="32">
        <v>407</v>
      </c>
      <c r="O25" s="101">
        <v>407</v>
      </c>
      <c r="P25" s="101">
        <v>407</v>
      </c>
      <c r="Q25" s="106">
        <v>407</v>
      </c>
      <c r="R25" s="106">
        <v>407</v>
      </c>
      <c r="S25" s="552" t="s">
        <v>988</v>
      </c>
      <c r="T25" s="107" t="s">
        <v>327</v>
      </c>
      <c r="U25" s="107" t="s">
        <v>328</v>
      </c>
      <c r="V25" s="139" t="s">
        <v>329</v>
      </c>
    </row>
    <row r="26" spans="1:22" ht="127.15" customHeight="1" x14ac:dyDescent="0.45">
      <c r="A26" s="559"/>
      <c r="B26" s="386"/>
      <c r="C26" s="386"/>
      <c r="D26" s="386"/>
      <c r="E26" s="477"/>
      <c r="F26" s="478"/>
      <c r="G26" s="57" t="s">
        <v>663</v>
      </c>
      <c r="H26" s="405"/>
      <c r="I26" s="139" t="s">
        <v>330</v>
      </c>
      <c r="J26" s="19" t="s">
        <v>895</v>
      </c>
      <c r="K26" s="20">
        <v>16</v>
      </c>
      <c r="L26" s="26">
        <v>16</v>
      </c>
      <c r="M26" s="131" t="s">
        <v>58</v>
      </c>
      <c r="N26" s="27">
        <v>16</v>
      </c>
      <c r="O26" s="256">
        <v>4</v>
      </c>
      <c r="P26" s="28">
        <v>4</v>
      </c>
      <c r="Q26" s="28">
        <v>4</v>
      </c>
      <c r="R26" s="28">
        <v>4</v>
      </c>
      <c r="S26" s="553"/>
      <c r="T26" s="107" t="s">
        <v>331</v>
      </c>
      <c r="U26" s="22" t="s">
        <v>332</v>
      </c>
      <c r="V26" s="262" t="s">
        <v>3</v>
      </c>
    </row>
    <row r="27" spans="1:22" ht="98.25" customHeight="1" x14ac:dyDescent="0.45">
      <c r="A27" s="559"/>
      <c r="B27" s="386"/>
      <c r="C27" s="386"/>
      <c r="D27" s="386"/>
      <c r="E27" s="477"/>
      <c r="F27" s="478"/>
      <c r="G27" s="57" t="s">
        <v>664</v>
      </c>
      <c r="H27" s="405"/>
      <c r="I27" s="107" t="s">
        <v>333</v>
      </c>
      <c r="J27" s="23" t="s">
        <v>896</v>
      </c>
      <c r="K27" s="20">
        <v>12</v>
      </c>
      <c r="L27" s="26">
        <v>12</v>
      </c>
      <c r="M27" s="131" t="s">
        <v>58</v>
      </c>
      <c r="N27" s="202">
        <v>12</v>
      </c>
      <c r="O27" s="28">
        <v>3</v>
      </c>
      <c r="P27" s="28">
        <v>3</v>
      </c>
      <c r="Q27" s="28">
        <v>3</v>
      </c>
      <c r="R27" s="28">
        <v>3</v>
      </c>
      <c r="S27" s="553"/>
      <c r="T27" s="107" t="s">
        <v>331</v>
      </c>
      <c r="U27" s="107" t="s">
        <v>335</v>
      </c>
      <c r="V27" s="102" t="s">
        <v>329</v>
      </c>
    </row>
    <row r="28" spans="1:22" ht="98.25" customHeight="1" x14ac:dyDescent="0.45">
      <c r="A28" s="559"/>
      <c r="B28" s="386"/>
      <c r="C28" s="386"/>
      <c r="D28" s="386"/>
      <c r="E28" s="477"/>
      <c r="F28" s="478"/>
      <c r="G28" s="57" t="s">
        <v>665</v>
      </c>
      <c r="H28" s="405"/>
      <c r="I28" s="393" t="s">
        <v>336</v>
      </c>
      <c r="J28" s="23" t="s">
        <v>897</v>
      </c>
      <c r="K28" s="20">
        <v>49</v>
      </c>
      <c r="L28" s="26">
        <v>49</v>
      </c>
      <c r="M28" s="131" t="s">
        <v>58</v>
      </c>
      <c r="N28" s="202">
        <v>49</v>
      </c>
      <c r="O28" s="28">
        <v>49</v>
      </c>
      <c r="P28" s="28">
        <v>49</v>
      </c>
      <c r="Q28" s="28">
        <v>49</v>
      </c>
      <c r="R28" s="28">
        <v>49</v>
      </c>
      <c r="S28" s="553"/>
      <c r="T28" s="107" t="s">
        <v>331</v>
      </c>
      <c r="U28" s="107" t="s">
        <v>337</v>
      </c>
      <c r="V28" s="107" t="s">
        <v>329</v>
      </c>
    </row>
    <row r="29" spans="1:22" ht="86.65" customHeight="1" x14ac:dyDescent="0.45">
      <c r="A29" s="559"/>
      <c r="B29" s="386"/>
      <c r="C29" s="386"/>
      <c r="D29" s="386"/>
      <c r="E29" s="477"/>
      <c r="F29" s="478"/>
      <c r="G29" s="57" t="s">
        <v>666</v>
      </c>
      <c r="H29" s="405"/>
      <c r="I29" s="405"/>
      <c r="J29" s="23" t="s">
        <v>898</v>
      </c>
      <c r="K29" s="263">
        <v>12</v>
      </c>
      <c r="L29" s="264">
        <v>12</v>
      </c>
      <c r="M29" s="26" t="s">
        <v>58</v>
      </c>
      <c r="N29" s="265">
        <v>12</v>
      </c>
      <c r="O29" s="266">
        <v>3</v>
      </c>
      <c r="P29" s="266">
        <v>3</v>
      </c>
      <c r="Q29" s="266">
        <v>3</v>
      </c>
      <c r="R29" s="266">
        <v>3</v>
      </c>
      <c r="S29" s="553"/>
      <c r="T29" s="107" t="s">
        <v>331</v>
      </c>
      <c r="U29" s="107" t="s">
        <v>899</v>
      </c>
      <c r="V29" s="107" t="s">
        <v>329</v>
      </c>
    </row>
    <row r="30" spans="1:22" ht="89.25" customHeight="1" x14ac:dyDescent="0.45">
      <c r="A30" s="559"/>
      <c r="B30" s="386"/>
      <c r="C30" s="386"/>
      <c r="D30" s="386"/>
      <c r="E30" s="472"/>
      <c r="F30" s="478"/>
      <c r="G30" s="57" t="s">
        <v>667</v>
      </c>
      <c r="H30" s="394"/>
      <c r="I30" s="394"/>
      <c r="J30" s="23" t="s">
        <v>900</v>
      </c>
      <c r="K30" s="263">
        <v>16</v>
      </c>
      <c r="L30" s="26">
        <v>16</v>
      </c>
      <c r="M30" s="26" t="s">
        <v>58</v>
      </c>
      <c r="N30" s="265">
        <v>16</v>
      </c>
      <c r="O30" s="266" t="s">
        <v>901</v>
      </c>
      <c r="P30" s="266" t="s">
        <v>901</v>
      </c>
      <c r="Q30" s="266" t="s">
        <v>901</v>
      </c>
      <c r="R30" s="266" t="s">
        <v>901</v>
      </c>
      <c r="S30" s="554"/>
      <c r="T30" s="107" t="s">
        <v>331</v>
      </c>
      <c r="U30" s="107" t="s">
        <v>340</v>
      </c>
      <c r="V30" s="107" t="s">
        <v>329</v>
      </c>
    </row>
    <row r="31" spans="1:22" ht="99.75" customHeight="1" x14ac:dyDescent="0.45">
      <c r="A31" s="559"/>
      <c r="B31" s="386"/>
      <c r="C31" s="386"/>
      <c r="D31" s="386"/>
      <c r="E31" s="471" t="s">
        <v>341</v>
      </c>
      <c r="F31" s="471" t="s">
        <v>186</v>
      </c>
      <c r="G31" s="57" t="s">
        <v>668</v>
      </c>
      <c r="H31" s="393" t="s">
        <v>342</v>
      </c>
      <c r="I31" s="107" t="s">
        <v>343</v>
      </c>
      <c r="J31" s="107" t="s">
        <v>934</v>
      </c>
      <c r="K31" s="20">
        <v>144</v>
      </c>
      <c r="L31" s="26">
        <v>144</v>
      </c>
      <c r="M31" s="26" t="s">
        <v>58</v>
      </c>
      <c r="N31" s="32">
        <v>144</v>
      </c>
      <c r="O31" s="106">
        <v>36</v>
      </c>
      <c r="P31" s="106">
        <v>36</v>
      </c>
      <c r="Q31" s="106">
        <v>36</v>
      </c>
      <c r="R31" s="106">
        <v>36</v>
      </c>
      <c r="S31" s="168" t="s">
        <v>58</v>
      </c>
      <c r="T31" s="107" t="s">
        <v>66</v>
      </c>
      <c r="U31" s="107" t="s">
        <v>806</v>
      </c>
      <c r="V31" s="107" t="s">
        <v>329</v>
      </c>
    </row>
    <row r="32" spans="1:22" ht="99.4" customHeight="1" x14ac:dyDescent="0.45">
      <c r="A32" s="559"/>
      <c r="B32" s="386"/>
      <c r="C32" s="386"/>
      <c r="D32" s="386"/>
      <c r="E32" s="472"/>
      <c r="F32" s="472"/>
      <c r="G32" s="57" t="s">
        <v>669</v>
      </c>
      <c r="H32" s="394"/>
      <c r="I32" s="107" t="s">
        <v>902</v>
      </c>
      <c r="J32" s="107" t="s">
        <v>903</v>
      </c>
      <c r="K32" s="20">
        <v>81</v>
      </c>
      <c r="L32" s="26">
        <v>81</v>
      </c>
      <c r="M32" s="26" t="s">
        <v>58</v>
      </c>
      <c r="N32" s="32">
        <v>81</v>
      </c>
      <c r="O32" s="106">
        <v>81</v>
      </c>
      <c r="P32" s="106">
        <v>81</v>
      </c>
      <c r="Q32" s="106">
        <v>81</v>
      </c>
      <c r="R32" s="106">
        <v>81</v>
      </c>
      <c r="S32" s="59" t="s">
        <v>58</v>
      </c>
      <c r="T32" s="107" t="s">
        <v>66</v>
      </c>
      <c r="U32" s="107" t="s">
        <v>344</v>
      </c>
      <c r="V32" s="107" t="s">
        <v>329</v>
      </c>
    </row>
    <row r="34" spans="1:22" ht="64.900000000000006" customHeight="1" x14ac:dyDescent="0.45">
      <c r="A34" s="400" t="s">
        <v>581</v>
      </c>
      <c r="B34" s="400" t="s">
        <v>52</v>
      </c>
      <c r="C34" s="400" t="s">
        <v>53</v>
      </c>
      <c r="D34" s="400" t="s">
        <v>574</v>
      </c>
      <c r="E34" s="79" t="s">
        <v>54</v>
      </c>
      <c r="F34" s="106" t="s">
        <v>36</v>
      </c>
      <c r="G34" s="106" t="s">
        <v>606</v>
      </c>
      <c r="H34" s="393" t="s">
        <v>55</v>
      </c>
      <c r="I34" s="107" t="s">
        <v>56</v>
      </c>
      <c r="J34" s="107" t="s">
        <v>57</v>
      </c>
      <c r="K34" s="50">
        <v>45473</v>
      </c>
      <c r="L34" s="31">
        <v>45473</v>
      </c>
      <c r="M34" s="31" t="s">
        <v>58</v>
      </c>
      <c r="N34" s="36">
        <v>45838</v>
      </c>
      <c r="O34" s="149" t="s">
        <v>58</v>
      </c>
      <c r="P34" s="149" t="s">
        <v>58</v>
      </c>
      <c r="Q34" s="149" t="s">
        <v>58</v>
      </c>
      <c r="R34" s="37">
        <v>45838</v>
      </c>
      <c r="S34" s="107" t="s">
        <v>58</v>
      </c>
      <c r="T34" s="107" t="s">
        <v>59</v>
      </c>
      <c r="U34" s="107" t="s">
        <v>60</v>
      </c>
      <c r="V34" s="107" t="s">
        <v>45</v>
      </c>
    </row>
    <row r="35" spans="1:22" ht="58.9" customHeight="1" x14ac:dyDescent="0.45">
      <c r="A35" s="400"/>
      <c r="B35" s="400"/>
      <c r="C35" s="400"/>
      <c r="D35" s="400"/>
      <c r="E35" s="155" t="s">
        <v>54</v>
      </c>
      <c r="F35" s="148" t="s">
        <v>36</v>
      </c>
      <c r="G35" s="155" t="s">
        <v>607</v>
      </c>
      <c r="H35" s="394"/>
      <c r="I35" s="102" t="s">
        <v>199</v>
      </c>
      <c r="J35" s="102" t="s">
        <v>200</v>
      </c>
      <c r="K35" s="132">
        <v>4</v>
      </c>
      <c r="L35" s="198">
        <v>4</v>
      </c>
      <c r="M35" s="131" t="s">
        <v>58</v>
      </c>
      <c r="N35" s="73">
        <v>4</v>
      </c>
      <c r="O35" s="101">
        <v>1</v>
      </c>
      <c r="P35" s="101">
        <v>1</v>
      </c>
      <c r="Q35" s="101">
        <v>1</v>
      </c>
      <c r="R35" s="101">
        <v>1</v>
      </c>
      <c r="S35" s="59" t="s">
        <v>58</v>
      </c>
      <c r="T35" s="102" t="s">
        <v>59</v>
      </c>
      <c r="U35" s="102" t="s">
        <v>201</v>
      </c>
      <c r="V35" s="102" t="s">
        <v>202</v>
      </c>
    </row>
    <row r="36" spans="1:22" ht="60" x14ac:dyDescent="0.45">
      <c r="A36" s="400"/>
      <c r="B36" s="400"/>
      <c r="C36" s="400"/>
      <c r="D36" s="400"/>
      <c r="E36" s="401" t="s">
        <v>61</v>
      </c>
      <c r="F36" s="390" t="s">
        <v>62</v>
      </c>
      <c r="G36" s="106" t="s">
        <v>608</v>
      </c>
      <c r="H36" s="403" t="s">
        <v>63</v>
      </c>
      <c r="I36" s="107" t="s">
        <v>64</v>
      </c>
      <c r="J36" s="107" t="s">
        <v>65</v>
      </c>
      <c r="K36" s="33">
        <v>300</v>
      </c>
      <c r="L36" s="21">
        <v>300</v>
      </c>
      <c r="M36" s="131" t="s">
        <v>58</v>
      </c>
      <c r="N36" s="24">
        <v>300</v>
      </c>
      <c r="O36" s="106">
        <v>300</v>
      </c>
      <c r="P36" s="106">
        <v>300</v>
      </c>
      <c r="Q36" s="106">
        <v>300</v>
      </c>
      <c r="R36" s="106">
        <v>300</v>
      </c>
      <c r="S36" s="558">
        <v>600000</v>
      </c>
      <c r="T36" s="107" t="s">
        <v>66</v>
      </c>
      <c r="U36" s="139" t="s">
        <v>67</v>
      </c>
      <c r="V36" s="102" t="s">
        <v>45</v>
      </c>
    </row>
    <row r="37" spans="1:22" ht="60" x14ac:dyDescent="0.45">
      <c r="A37" s="400"/>
      <c r="B37" s="400"/>
      <c r="C37" s="400"/>
      <c r="D37" s="400"/>
      <c r="E37" s="402"/>
      <c r="F37" s="392"/>
      <c r="G37" s="106" t="s">
        <v>673</v>
      </c>
      <c r="H37" s="404"/>
      <c r="I37" s="107" t="s">
        <v>353</v>
      </c>
      <c r="J37" s="107" t="s">
        <v>878</v>
      </c>
      <c r="K37" s="33">
        <v>35</v>
      </c>
      <c r="L37" s="21">
        <v>35</v>
      </c>
      <c r="M37" s="131" t="s">
        <v>58</v>
      </c>
      <c r="N37" s="24">
        <v>35</v>
      </c>
      <c r="O37" s="106" t="s">
        <v>58</v>
      </c>
      <c r="P37" s="106" t="s">
        <v>58</v>
      </c>
      <c r="Q37" s="106" t="s">
        <v>58</v>
      </c>
      <c r="R37" s="92">
        <v>35</v>
      </c>
      <c r="S37" s="394"/>
      <c r="T37" s="102" t="s">
        <v>59</v>
      </c>
      <c r="U37" s="223" t="s">
        <v>789</v>
      </c>
      <c r="V37" s="102" t="s">
        <v>45</v>
      </c>
    </row>
    <row r="38" spans="1:22" ht="50.75" customHeight="1" x14ac:dyDescent="0.45">
      <c r="A38" s="400"/>
      <c r="B38" s="400"/>
      <c r="C38" s="400"/>
      <c r="D38" s="400"/>
      <c r="E38" s="551" t="s">
        <v>203</v>
      </c>
      <c r="F38" s="390" t="s">
        <v>36</v>
      </c>
      <c r="G38" s="106" t="s">
        <v>609</v>
      </c>
      <c r="H38" s="439" t="s">
        <v>204</v>
      </c>
      <c r="I38" s="107" t="s">
        <v>205</v>
      </c>
      <c r="J38" s="107" t="s">
        <v>206</v>
      </c>
      <c r="K38" s="133">
        <v>12</v>
      </c>
      <c r="L38" s="78">
        <v>12</v>
      </c>
      <c r="M38" s="131" t="s">
        <v>58</v>
      </c>
      <c r="N38" s="74">
        <v>12</v>
      </c>
      <c r="O38" s="106">
        <v>3</v>
      </c>
      <c r="P38" s="106">
        <v>3</v>
      </c>
      <c r="Q38" s="106">
        <v>3</v>
      </c>
      <c r="R38" s="106">
        <v>3</v>
      </c>
      <c r="S38" s="59" t="s">
        <v>58</v>
      </c>
      <c r="T38" s="107" t="s">
        <v>59</v>
      </c>
      <c r="U38" s="107" t="s">
        <v>207</v>
      </c>
      <c r="V38" s="107" t="s">
        <v>202</v>
      </c>
    </row>
    <row r="39" spans="1:22" ht="42" customHeight="1" x14ac:dyDescent="0.45">
      <c r="A39" s="400"/>
      <c r="B39" s="400"/>
      <c r="C39" s="400"/>
      <c r="D39" s="400"/>
      <c r="E39" s="547"/>
      <c r="F39" s="391"/>
      <c r="G39" s="106" t="s">
        <v>610</v>
      </c>
      <c r="H39" s="440"/>
      <c r="I39" s="107" t="s">
        <v>208</v>
      </c>
      <c r="J39" s="107" t="s">
        <v>209</v>
      </c>
      <c r="K39" s="33">
        <v>1</v>
      </c>
      <c r="L39" s="21">
        <v>1</v>
      </c>
      <c r="M39" s="131" t="s">
        <v>58</v>
      </c>
      <c r="N39" s="74">
        <v>1</v>
      </c>
      <c r="O39" s="106" t="s">
        <v>58</v>
      </c>
      <c r="P39" s="106" t="s">
        <v>58</v>
      </c>
      <c r="Q39" s="106" t="s">
        <v>58</v>
      </c>
      <c r="R39" s="106">
        <v>1</v>
      </c>
      <c r="S39" s="59" t="s">
        <v>58</v>
      </c>
      <c r="T39" s="107" t="s">
        <v>59</v>
      </c>
      <c r="U39" s="107" t="s">
        <v>783</v>
      </c>
      <c r="V39" s="107" t="s">
        <v>202</v>
      </c>
    </row>
    <row r="40" spans="1:22" ht="42" customHeight="1" x14ac:dyDescent="0.45">
      <c r="A40" s="400"/>
      <c r="B40" s="400"/>
      <c r="C40" s="400"/>
      <c r="D40" s="400"/>
      <c r="E40" s="547"/>
      <c r="F40" s="391"/>
      <c r="G40" s="106" t="s">
        <v>611</v>
      </c>
      <c r="H40" s="440"/>
      <c r="I40" s="107" t="s">
        <v>210</v>
      </c>
      <c r="J40" s="107" t="s">
        <v>784</v>
      </c>
      <c r="K40" s="133">
        <v>4</v>
      </c>
      <c r="L40" s="78">
        <v>4</v>
      </c>
      <c r="M40" s="131" t="s">
        <v>58</v>
      </c>
      <c r="N40" s="74">
        <v>4</v>
      </c>
      <c r="O40" s="106">
        <v>1</v>
      </c>
      <c r="P40" s="106">
        <v>1</v>
      </c>
      <c r="Q40" s="106">
        <v>1</v>
      </c>
      <c r="R40" s="106">
        <v>1</v>
      </c>
      <c r="S40" s="59" t="s">
        <v>58</v>
      </c>
      <c r="T40" s="107" t="s">
        <v>59</v>
      </c>
      <c r="U40" s="107" t="s">
        <v>211</v>
      </c>
      <c r="V40" s="107" t="s">
        <v>202</v>
      </c>
    </row>
    <row r="41" spans="1:22" ht="42" customHeight="1" x14ac:dyDescent="0.45">
      <c r="A41" s="400"/>
      <c r="B41" s="400"/>
      <c r="C41" s="400"/>
      <c r="D41" s="400"/>
      <c r="E41" s="548"/>
      <c r="F41" s="392"/>
      <c r="G41" s="106" t="s">
        <v>612</v>
      </c>
      <c r="H41" s="441"/>
      <c r="I41" s="107" t="s">
        <v>212</v>
      </c>
      <c r="J41" s="107" t="s">
        <v>213</v>
      </c>
      <c r="K41" s="33">
        <v>12</v>
      </c>
      <c r="L41" s="21">
        <v>12</v>
      </c>
      <c r="M41" s="131" t="s">
        <v>58</v>
      </c>
      <c r="N41" s="24">
        <v>12</v>
      </c>
      <c r="O41" s="106">
        <v>3</v>
      </c>
      <c r="P41" s="106">
        <v>3</v>
      </c>
      <c r="Q41" s="106">
        <v>3</v>
      </c>
      <c r="R41" s="106">
        <v>3</v>
      </c>
      <c r="S41" s="107" t="s">
        <v>58</v>
      </c>
      <c r="T41" s="107" t="s">
        <v>59</v>
      </c>
      <c r="U41" s="107" t="s">
        <v>214</v>
      </c>
      <c r="V41" s="107" t="s">
        <v>202</v>
      </c>
    </row>
    <row r="42" spans="1:22" ht="75" x14ac:dyDescent="0.45">
      <c r="A42" s="400"/>
      <c r="B42" s="400"/>
      <c r="C42" s="400"/>
      <c r="D42" s="400"/>
      <c r="E42" s="155" t="s">
        <v>215</v>
      </c>
      <c r="F42" s="106" t="s">
        <v>36</v>
      </c>
      <c r="G42" s="155" t="s">
        <v>613</v>
      </c>
      <c r="H42" s="49" t="s">
        <v>216</v>
      </c>
      <c r="I42" s="107" t="s">
        <v>217</v>
      </c>
      <c r="J42" s="107" t="s">
        <v>218</v>
      </c>
      <c r="K42" s="33" t="s">
        <v>799</v>
      </c>
      <c r="L42" s="58">
        <v>2</v>
      </c>
      <c r="M42" s="131" t="s">
        <v>58</v>
      </c>
      <c r="N42" s="24" t="s">
        <v>912</v>
      </c>
      <c r="O42" s="106" t="s">
        <v>58</v>
      </c>
      <c r="P42" s="106">
        <v>1</v>
      </c>
      <c r="Q42" s="106">
        <v>1</v>
      </c>
      <c r="R42" s="106" t="s">
        <v>58</v>
      </c>
      <c r="S42" s="181">
        <v>80000</v>
      </c>
      <c r="T42" s="75" t="s">
        <v>59</v>
      </c>
      <c r="U42" s="107" t="s">
        <v>219</v>
      </c>
      <c r="V42" s="107" t="s">
        <v>202</v>
      </c>
    </row>
    <row r="43" spans="1:22" ht="45" x14ac:dyDescent="0.45">
      <c r="A43" s="400"/>
      <c r="B43" s="400"/>
      <c r="C43" s="400"/>
      <c r="D43" s="400"/>
      <c r="E43" s="551" t="s">
        <v>220</v>
      </c>
      <c r="F43" s="390" t="s">
        <v>36</v>
      </c>
      <c r="G43" s="106" t="s">
        <v>614</v>
      </c>
      <c r="H43" s="439" t="s">
        <v>221</v>
      </c>
      <c r="I43" s="151" t="s">
        <v>222</v>
      </c>
      <c r="J43" s="139" t="s">
        <v>913</v>
      </c>
      <c r="K43" s="33">
        <v>4</v>
      </c>
      <c r="L43" s="78">
        <v>4</v>
      </c>
      <c r="M43" s="131" t="s">
        <v>58</v>
      </c>
      <c r="N43" s="24">
        <v>4</v>
      </c>
      <c r="O43" s="106">
        <v>1</v>
      </c>
      <c r="P43" s="106">
        <v>1</v>
      </c>
      <c r="Q43" s="106">
        <v>1</v>
      </c>
      <c r="R43" s="106">
        <v>1</v>
      </c>
      <c r="S43" s="182">
        <v>680000</v>
      </c>
      <c r="T43" s="108" t="s">
        <v>84</v>
      </c>
      <c r="U43" s="107" t="s">
        <v>224</v>
      </c>
      <c r="V43" s="107" t="s">
        <v>202</v>
      </c>
    </row>
    <row r="44" spans="1:22" ht="45" x14ac:dyDescent="0.45">
      <c r="A44" s="400"/>
      <c r="B44" s="400"/>
      <c r="C44" s="400"/>
      <c r="D44" s="400"/>
      <c r="E44" s="548"/>
      <c r="F44" s="392"/>
      <c r="G44" s="106" t="s">
        <v>615</v>
      </c>
      <c r="H44" s="441"/>
      <c r="I44" s="139" t="s">
        <v>225</v>
      </c>
      <c r="J44" s="139" t="s">
        <v>226</v>
      </c>
      <c r="K44" s="133" t="s">
        <v>228</v>
      </c>
      <c r="L44" s="78" t="s">
        <v>228</v>
      </c>
      <c r="M44" s="131" t="s">
        <v>58</v>
      </c>
      <c r="N44" s="74" t="s">
        <v>942</v>
      </c>
      <c r="O44" s="106" t="s">
        <v>58</v>
      </c>
      <c r="P44" s="106" t="s">
        <v>58</v>
      </c>
      <c r="Q44" s="106" t="s">
        <v>58</v>
      </c>
      <c r="R44" s="187" t="s">
        <v>1012</v>
      </c>
      <c r="S44" s="107" t="s">
        <v>58</v>
      </c>
      <c r="T44" s="107" t="s">
        <v>84</v>
      </c>
      <c r="U44" s="107" t="s">
        <v>800</v>
      </c>
      <c r="V44" s="107" t="s">
        <v>202</v>
      </c>
    </row>
    <row r="45" spans="1:22" ht="58.9" customHeight="1" x14ac:dyDescent="0.45">
      <c r="A45" s="400"/>
      <c r="B45" s="400"/>
      <c r="C45" s="400"/>
      <c r="D45" s="400"/>
      <c r="E45" s="79" t="s">
        <v>429</v>
      </c>
      <c r="F45" s="42" t="s">
        <v>80</v>
      </c>
      <c r="G45" s="42" t="s">
        <v>701</v>
      </c>
      <c r="H45" s="107" t="s">
        <v>430</v>
      </c>
      <c r="I45" s="108" t="s">
        <v>431</v>
      </c>
      <c r="J45" s="108" t="s">
        <v>432</v>
      </c>
      <c r="K45" s="33">
        <v>12</v>
      </c>
      <c r="L45" s="21">
        <v>12</v>
      </c>
      <c r="M45" s="142" t="s">
        <v>58</v>
      </c>
      <c r="N45" s="24">
        <v>12</v>
      </c>
      <c r="O45" s="42">
        <v>3</v>
      </c>
      <c r="P45" s="42">
        <v>3</v>
      </c>
      <c r="Q45" s="106">
        <v>3</v>
      </c>
      <c r="R45" s="42">
        <v>3</v>
      </c>
      <c r="S45" s="108" t="s">
        <v>58</v>
      </c>
      <c r="T45" s="108" t="s">
        <v>59</v>
      </c>
      <c r="U45" s="107" t="s">
        <v>433</v>
      </c>
      <c r="V45" s="108" t="s">
        <v>434</v>
      </c>
    </row>
    <row r="46" spans="1:22" ht="96" customHeight="1" x14ac:dyDescent="0.45">
      <c r="A46" s="400"/>
      <c r="B46" s="400"/>
      <c r="C46" s="400"/>
      <c r="D46" s="400"/>
      <c r="E46" s="155" t="s">
        <v>229</v>
      </c>
      <c r="F46" s="106" t="s">
        <v>36</v>
      </c>
      <c r="G46" s="155" t="s">
        <v>616</v>
      </c>
      <c r="H46" s="210" t="s">
        <v>230</v>
      </c>
      <c r="I46" s="107" t="s">
        <v>231</v>
      </c>
      <c r="J46" s="107" t="s">
        <v>232</v>
      </c>
      <c r="K46" s="33">
        <v>4</v>
      </c>
      <c r="L46" s="21">
        <v>4</v>
      </c>
      <c r="M46" s="131" t="s">
        <v>58</v>
      </c>
      <c r="N46" s="24">
        <v>4</v>
      </c>
      <c r="O46" s="106">
        <v>1</v>
      </c>
      <c r="P46" s="106">
        <v>1</v>
      </c>
      <c r="Q46" s="106">
        <v>1</v>
      </c>
      <c r="R46" s="106">
        <v>1</v>
      </c>
      <c r="S46" s="59" t="s">
        <v>58</v>
      </c>
      <c r="T46" s="139" t="s">
        <v>59</v>
      </c>
      <c r="U46" s="107" t="s">
        <v>233</v>
      </c>
      <c r="V46" s="107" t="s">
        <v>202</v>
      </c>
    </row>
    <row r="47" spans="1:22" ht="60" customHeight="1" x14ac:dyDescent="0.45">
      <c r="A47" s="400"/>
      <c r="B47" s="400"/>
      <c r="C47" s="400"/>
      <c r="D47" s="400"/>
      <c r="E47" s="547" t="s">
        <v>435</v>
      </c>
      <c r="F47" s="391" t="s">
        <v>36</v>
      </c>
      <c r="G47" s="106" t="s">
        <v>702</v>
      </c>
      <c r="H47" s="405" t="s">
        <v>436</v>
      </c>
      <c r="I47" s="102" t="s">
        <v>437</v>
      </c>
      <c r="J47" s="102" t="s">
        <v>438</v>
      </c>
      <c r="K47" s="221">
        <v>12</v>
      </c>
      <c r="L47" s="66">
        <v>12</v>
      </c>
      <c r="M47" s="142" t="s">
        <v>58</v>
      </c>
      <c r="N47" s="32">
        <v>12</v>
      </c>
      <c r="O47" s="101">
        <v>3</v>
      </c>
      <c r="P47" s="101">
        <v>3</v>
      </c>
      <c r="Q47" s="101">
        <v>3</v>
      </c>
      <c r="R47" s="101">
        <v>3</v>
      </c>
      <c r="S47" s="61" t="s">
        <v>58</v>
      </c>
      <c r="T47" s="119" t="s">
        <v>59</v>
      </c>
      <c r="U47" s="102" t="s">
        <v>439</v>
      </c>
      <c r="V47" s="108" t="s">
        <v>434</v>
      </c>
    </row>
    <row r="48" spans="1:22" ht="45" x14ac:dyDescent="0.45">
      <c r="A48" s="400"/>
      <c r="B48" s="400"/>
      <c r="C48" s="400"/>
      <c r="D48" s="400"/>
      <c r="E48" s="547"/>
      <c r="F48" s="391"/>
      <c r="G48" s="106" t="s">
        <v>703</v>
      </c>
      <c r="H48" s="405"/>
      <c r="I48" s="107" t="s">
        <v>914</v>
      </c>
      <c r="J48" s="107" t="s">
        <v>915</v>
      </c>
      <c r="K48" s="33">
        <v>4</v>
      </c>
      <c r="L48" s="21">
        <v>4</v>
      </c>
      <c r="M48" s="142" t="s">
        <v>58</v>
      </c>
      <c r="N48" s="24">
        <v>4</v>
      </c>
      <c r="O48" s="106">
        <v>1</v>
      </c>
      <c r="P48" s="106">
        <v>1</v>
      </c>
      <c r="Q48" s="106">
        <v>1</v>
      </c>
      <c r="R48" s="106">
        <v>1</v>
      </c>
      <c r="S48" s="59" t="s">
        <v>58</v>
      </c>
      <c r="T48" s="139" t="s">
        <v>59</v>
      </c>
      <c r="U48" s="107" t="s">
        <v>918</v>
      </c>
      <c r="V48" s="108" t="s">
        <v>434</v>
      </c>
    </row>
    <row r="49" spans="1:22" ht="51.75" customHeight="1" x14ac:dyDescent="0.45">
      <c r="A49" s="400"/>
      <c r="B49" s="400"/>
      <c r="C49" s="400"/>
      <c r="D49" s="400"/>
      <c r="E49" s="548"/>
      <c r="F49" s="392"/>
      <c r="G49" s="106" t="s">
        <v>704</v>
      </c>
      <c r="H49" s="394"/>
      <c r="I49" s="107" t="s">
        <v>571</v>
      </c>
      <c r="J49" s="107" t="s">
        <v>572</v>
      </c>
      <c r="K49" s="133" t="s">
        <v>443</v>
      </c>
      <c r="L49" s="78" t="s">
        <v>443</v>
      </c>
      <c r="M49" s="142" t="s">
        <v>58</v>
      </c>
      <c r="N49" s="74" t="s">
        <v>944</v>
      </c>
      <c r="O49" s="106" t="s">
        <v>58</v>
      </c>
      <c r="P49" s="37" t="s">
        <v>58</v>
      </c>
      <c r="Q49" s="106" t="s">
        <v>58</v>
      </c>
      <c r="R49" s="37">
        <v>45838</v>
      </c>
      <c r="S49" s="59" t="s">
        <v>58</v>
      </c>
      <c r="T49" s="139" t="s">
        <v>59</v>
      </c>
      <c r="U49" s="107" t="s">
        <v>570</v>
      </c>
      <c r="V49" s="108" t="s">
        <v>434</v>
      </c>
    </row>
    <row r="50" spans="1:22" ht="69.75" customHeight="1" x14ac:dyDescent="0.45">
      <c r="A50" s="400"/>
      <c r="B50" s="400"/>
      <c r="C50" s="400"/>
      <c r="D50" s="400"/>
      <c r="E50" s="551" t="s">
        <v>234</v>
      </c>
      <c r="F50" s="390" t="s">
        <v>36</v>
      </c>
      <c r="G50" s="106" t="s">
        <v>617</v>
      </c>
      <c r="H50" s="439" t="s">
        <v>235</v>
      </c>
      <c r="I50" s="107" t="s">
        <v>236</v>
      </c>
      <c r="J50" s="107" t="s">
        <v>237</v>
      </c>
      <c r="K50" s="76">
        <v>12</v>
      </c>
      <c r="L50" s="21">
        <v>12</v>
      </c>
      <c r="M50" s="131" t="s">
        <v>58</v>
      </c>
      <c r="N50" s="24">
        <v>12</v>
      </c>
      <c r="O50" s="106">
        <v>3</v>
      </c>
      <c r="P50" s="106">
        <v>3</v>
      </c>
      <c r="Q50" s="106">
        <v>3</v>
      </c>
      <c r="R50" s="106">
        <v>3</v>
      </c>
      <c r="S50" s="48" t="s">
        <v>58</v>
      </c>
      <c r="T50" s="107" t="s">
        <v>59</v>
      </c>
      <c r="U50" s="107" t="s">
        <v>238</v>
      </c>
      <c r="V50" s="107" t="s">
        <v>202</v>
      </c>
    </row>
    <row r="51" spans="1:22" ht="69.75" customHeight="1" x14ac:dyDescent="0.45">
      <c r="A51" s="400"/>
      <c r="B51" s="400"/>
      <c r="C51" s="400"/>
      <c r="D51" s="400"/>
      <c r="E51" s="547"/>
      <c r="F51" s="391"/>
      <c r="G51" s="106" t="s">
        <v>618</v>
      </c>
      <c r="H51" s="440"/>
      <c r="I51" s="107" t="s">
        <v>239</v>
      </c>
      <c r="J51" s="107" t="s">
        <v>240</v>
      </c>
      <c r="K51" s="76">
        <v>12</v>
      </c>
      <c r="L51" s="21">
        <v>12</v>
      </c>
      <c r="M51" s="131" t="s">
        <v>58</v>
      </c>
      <c r="N51" s="24">
        <v>12</v>
      </c>
      <c r="O51" s="57">
        <v>3</v>
      </c>
      <c r="P51" s="106">
        <v>3</v>
      </c>
      <c r="Q51" s="106">
        <v>3</v>
      </c>
      <c r="R51" s="106">
        <v>3</v>
      </c>
      <c r="S51" s="59" t="s">
        <v>58</v>
      </c>
      <c r="T51" s="107" t="s">
        <v>59</v>
      </c>
      <c r="U51" s="107" t="s">
        <v>241</v>
      </c>
      <c r="V51" s="107" t="s">
        <v>202</v>
      </c>
    </row>
    <row r="52" spans="1:22" ht="69.75" customHeight="1" x14ac:dyDescent="0.45">
      <c r="A52" s="400"/>
      <c r="B52" s="400"/>
      <c r="C52" s="400"/>
      <c r="D52" s="400"/>
      <c r="E52" s="548"/>
      <c r="F52" s="392"/>
      <c r="G52" s="106" t="s">
        <v>619</v>
      </c>
      <c r="H52" s="441"/>
      <c r="I52" s="107" t="s">
        <v>242</v>
      </c>
      <c r="J52" s="107" t="s">
        <v>243</v>
      </c>
      <c r="K52" s="76">
        <v>4</v>
      </c>
      <c r="L52" s="21">
        <v>4</v>
      </c>
      <c r="M52" s="131" t="s">
        <v>58</v>
      </c>
      <c r="N52" s="24">
        <v>4</v>
      </c>
      <c r="O52" s="57">
        <v>1</v>
      </c>
      <c r="P52" s="106">
        <v>1</v>
      </c>
      <c r="Q52" s="106">
        <v>1</v>
      </c>
      <c r="R52" s="106">
        <v>1</v>
      </c>
      <c r="S52" s="59" t="s">
        <v>244</v>
      </c>
      <c r="T52" s="107" t="s">
        <v>59</v>
      </c>
      <c r="U52" s="107" t="s">
        <v>245</v>
      </c>
      <c r="V52" s="107" t="s">
        <v>202</v>
      </c>
    </row>
    <row r="53" spans="1:22" ht="60" x14ac:dyDescent="0.45">
      <c r="A53" s="400"/>
      <c r="B53" s="400"/>
      <c r="C53" s="400"/>
      <c r="D53" s="400"/>
      <c r="E53" s="155" t="s">
        <v>246</v>
      </c>
      <c r="F53" s="106" t="s">
        <v>36</v>
      </c>
      <c r="G53" s="155" t="s">
        <v>620</v>
      </c>
      <c r="H53" s="210" t="s">
        <v>801</v>
      </c>
      <c r="I53" s="107" t="s">
        <v>802</v>
      </c>
      <c r="J53" s="107" t="s">
        <v>247</v>
      </c>
      <c r="K53" s="33">
        <v>2</v>
      </c>
      <c r="L53" s="21">
        <v>2</v>
      </c>
      <c r="M53" s="131" t="s">
        <v>58</v>
      </c>
      <c r="N53" s="24">
        <v>2</v>
      </c>
      <c r="O53" s="106" t="s">
        <v>58</v>
      </c>
      <c r="P53" s="106">
        <v>1</v>
      </c>
      <c r="Q53" s="106" t="s">
        <v>58</v>
      </c>
      <c r="R53" s="106">
        <v>1</v>
      </c>
      <c r="S53" s="59" t="s">
        <v>58</v>
      </c>
      <c r="T53" s="139" t="s">
        <v>59</v>
      </c>
      <c r="U53" s="107" t="s">
        <v>248</v>
      </c>
      <c r="V53" s="107" t="s">
        <v>202</v>
      </c>
    </row>
    <row r="54" spans="1:22" ht="45" x14ac:dyDescent="0.45">
      <c r="A54" s="400"/>
      <c r="B54" s="400"/>
      <c r="C54" s="400"/>
      <c r="D54" s="400"/>
      <c r="E54" s="79" t="s">
        <v>249</v>
      </c>
      <c r="F54" s="101" t="s">
        <v>36</v>
      </c>
      <c r="G54" s="79" t="s">
        <v>621</v>
      </c>
      <c r="H54" s="220" t="s">
        <v>250</v>
      </c>
      <c r="I54" s="107" t="s">
        <v>251</v>
      </c>
      <c r="J54" s="107" t="s">
        <v>252</v>
      </c>
      <c r="K54" s="76">
        <v>4</v>
      </c>
      <c r="L54" s="21">
        <v>4</v>
      </c>
      <c r="M54" s="131" t="s">
        <v>58</v>
      </c>
      <c r="N54" s="24">
        <v>4</v>
      </c>
      <c r="O54" s="57">
        <v>1</v>
      </c>
      <c r="P54" s="57">
        <v>1</v>
      </c>
      <c r="Q54" s="57">
        <v>1</v>
      </c>
      <c r="R54" s="57">
        <v>1</v>
      </c>
      <c r="S54" s="139" t="s">
        <v>58</v>
      </c>
      <c r="T54" s="139" t="s">
        <v>59</v>
      </c>
      <c r="U54" s="139" t="s">
        <v>253</v>
      </c>
      <c r="V54" s="139" t="s">
        <v>254</v>
      </c>
    </row>
    <row r="55" spans="1:22" ht="60" x14ac:dyDescent="0.45">
      <c r="A55" s="400"/>
      <c r="B55" s="400"/>
      <c r="C55" s="400"/>
      <c r="D55" s="400"/>
      <c r="E55" s="155" t="s">
        <v>255</v>
      </c>
      <c r="F55" s="148" t="s">
        <v>36</v>
      </c>
      <c r="G55" s="155" t="s">
        <v>622</v>
      </c>
      <c r="H55" s="145" t="s">
        <v>256</v>
      </c>
      <c r="I55" s="107" t="s">
        <v>257</v>
      </c>
      <c r="J55" s="107" t="s">
        <v>258</v>
      </c>
      <c r="K55" s="50">
        <v>45306</v>
      </c>
      <c r="L55" s="31">
        <v>45306</v>
      </c>
      <c r="M55" s="131" t="s">
        <v>58</v>
      </c>
      <c r="N55" s="36">
        <v>45688</v>
      </c>
      <c r="O55" s="183" t="s">
        <v>58</v>
      </c>
      <c r="P55" s="183" t="s">
        <v>58</v>
      </c>
      <c r="Q55" s="37">
        <v>45688</v>
      </c>
      <c r="R55" s="183" t="s">
        <v>58</v>
      </c>
      <c r="S55" s="139" t="s">
        <v>58</v>
      </c>
      <c r="T55" s="139" t="s">
        <v>59</v>
      </c>
      <c r="U55" s="107" t="s">
        <v>259</v>
      </c>
      <c r="V55" s="139" t="s">
        <v>254</v>
      </c>
    </row>
    <row r="56" spans="1:22" ht="45" customHeight="1" x14ac:dyDescent="0.45">
      <c r="A56" s="400"/>
      <c r="B56" s="400"/>
      <c r="C56" s="400"/>
      <c r="D56" s="400"/>
      <c r="E56" s="390" t="s">
        <v>61</v>
      </c>
      <c r="F56" s="390" t="s">
        <v>260</v>
      </c>
      <c r="G56" s="106" t="s">
        <v>623</v>
      </c>
      <c r="H56" s="555" t="s">
        <v>261</v>
      </c>
      <c r="I56" s="107" t="s">
        <v>262</v>
      </c>
      <c r="J56" s="107" t="s">
        <v>263</v>
      </c>
      <c r="K56" s="76">
        <v>1</v>
      </c>
      <c r="L56" s="21">
        <v>1</v>
      </c>
      <c r="M56" s="31" t="s">
        <v>58</v>
      </c>
      <c r="N56" s="24">
        <v>1</v>
      </c>
      <c r="O56" s="183" t="s">
        <v>58</v>
      </c>
      <c r="P56" s="183" t="s">
        <v>58</v>
      </c>
      <c r="Q56" s="183" t="s">
        <v>58</v>
      </c>
      <c r="R56" s="106">
        <v>1</v>
      </c>
      <c r="S56" s="139" t="s">
        <v>58</v>
      </c>
      <c r="T56" s="139" t="s">
        <v>59</v>
      </c>
      <c r="U56" s="191" t="s">
        <v>785</v>
      </c>
      <c r="V56" s="139" t="s">
        <v>254</v>
      </c>
    </row>
    <row r="57" spans="1:22" ht="75" x14ac:dyDescent="0.45">
      <c r="A57" s="400"/>
      <c r="B57" s="400"/>
      <c r="C57" s="400"/>
      <c r="D57" s="400"/>
      <c r="E57" s="391"/>
      <c r="F57" s="392"/>
      <c r="G57" s="106" t="s">
        <v>624</v>
      </c>
      <c r="H57" s="556"/>
      <c r="I57" s="107" t="s">
        <v>264</v>
      </c>
      <c r="J57" s="107" t="s">
        <v>265</v>
      </c>
      <c r="K57" s="76">
        <v>1</v>
      </c>
      <c r="L57" s="21">
        <v>1</v>
      </c>
      <c r="M57" s="131" t="s">
        <v>58</v>
      </c>
      <c r="N57" s="24">
        <v>1</v>
      </c>
      <c r="O57" s="57" t="s">
        <v>58</v>
      </c>
      <c r="P57" s="57" t="s">
        <v>58</v>
      </c>
      <c r="Q57" s="57" t="s">
        <v>58</v>
      </c>
      <c r="R57" s="57">
        <v>1</v>
      </c>
      <c r="S57" s="139" t="s">
        <v>58</v>
      </c>
      <c r="T57" s="139" t="s">
        <v>59</v>
      </c>
      <c r="U57" s="139" t="s">
        <v>266</v>
      </c>
      <c r="V57" s="139" t="s">
        <v>254</v>
      </c>
    </row>
    <row r="58" spans="1:22" ht="45" customHeight="1" x14ac:dyDescent="0.45">
      <c r="A58" s="400"/>
      <c r="B58" s="400"/>
      <c r="C58" s="400"/>
      <c r="D58" s="400"/>
      <c r="E58" s="391"/>
      <c r="F58" s="390" t="s">
        <v>62</v>
      </c>
      <c r="G58" s="148" t="s">
        <v>670</v>
      </c>
      <c r="H58" s="556"/>
      <c r="I58" s="139" t="s">
        <v>64</v>
      </c>
      <c r="J58" s="107" t="s">
        <v>345</v>
      </c>
      <c r="K58" s="33">
        <v>300</v>
      </c>
      <c r="L58" s="21">
        <v>300</v>
      </c>
      <c r="M58" s="131" t="s">
        <v>58</v>
      </c>
      <c r="N58" s="24">
        <v>300</v>
      </c>
      <c r="O58" s="106">
        <v>300</v>
      </c>
      <c r="P58" s="106">
        <v>300</v>
      </c>
      <c r="Q58" s="106">
        <v>300</v>
      </c>
      <c r="R58" s="106">
        <v>300</v>
      </c>
      <c r="S58" s="552" t="s">
        <v>346</v>
      </c>
      <c r="T58" s="107" t="s">
        <v>66</v>
      </c>
      <c r="U58" s="107" t="s">
        <v>347</v>
      </c>
      <c r="V58" s="107" t="s">
        <v>348</v>
      </c>
    </row>
    <row r="59" spans="1:22" ht="45" x14ac:dyDescent="0.45">
      <c r="A59" s="400"/>
      <c r="B59" s="400"/>
      <c r="C59" s="400"/>
      <c r="D59" s="400"/>
      <c r="E59" s="391"/>
      <c r="F59" s="391"/>
      <c r="G59" s="148" t="s">
        <v>671</v>
      </c>
      <c r="H59" s="556"/>
      <c r="I59" s="393" t="s">
        <v>349</v>
      </c>
      <c r="J59" s="107" t="s">
        <v>917</v>
      </c>
      <c r="K59" s="33">
        <v>4</v>
      </c>
      <c r="L59" s="21">
        <v>4</v>
      </c>
      <c r="M59" s="131" t="s">
        <v>58</v>
      </c>
      <c r="N59" s="24">
        <v>4</v>
      </c>
      <c r="O59" s="106">
        <v>1</v>
      </c>
      <c r="P59" s="106" t="s">
        <v>58</v>
      </c>
      <c r="Q59" s="106">
        <v>1</v>
      </c>
      <c r="R59" s="106">
        <v>1</v>
      </c>
      <c r="S59" s="553"/>
      <c r="T59" s="139" t="s">
        <v>59</v>
      </c>
      <c r="U59" s="107" t="s">
        <v>350</v>
      </c>
      <c r="V59" s="107" t="s">
        <v>348</v>
      </c>
    </row>
    <row r="60" spans="1:22" ht="60" x14ac:dyDescent="0.45">
      <c r="A60" s="400"/>
      <c r="B60" s="400"/>
      <c r="C60" s="400"/>
      <c r="D60" s="400"/>
      <c r="E60" s="392"/>
      <c r="F60" s="392"/>
      <c r="G60" s="106" t="s">
        <v>672</v>
      </c>
      <c r="H60" s="557"/>
      <c r="I60" s="394"/>
      <c r="J60" s="107" t="s">
        <v>351</v>
      </c>
      <c r="K60" s="33">
        <v>4</v>
      </c>
      <c r="L60" s="21">
        <v>4</v>
      </c>
      <c r="M60" s="131" t="s">
        <v>58</v>
      </c>
      <c r="N60" s="24">
        <v>4</v>
      </c>
      <c r="O60" s="106">
        <v>1</v>
      </c>
      <c r="P60" s="106">
        <v>1</v>
      </c>
      <c r="Q60" s="106">
        <v>1</v>
      </c>
      <c r="R60" s="106">
        <v>1</v>
      </c>
      <c r="S60" s="554"/>
      <c r="T60" s="107" t="s">
        <v>59</v>
      </c>
      <c r="U60" s="107" t="s">
        <v>352</v>
      </c>
      <c r="V60" s="107" t="s">
        <v>348</v>
      </c>
    </row>
    <row r="62" spans="1:22" ht="60" customHeight="1" x14ac:dyDescent="0.45">
      <c r="A62" s="487" t="s">
        <v>68</v>
      </c>
      <c r="B62" s="487" t="s">
        <v>69</v>
      </c>
      <c r="C62" s="487" t="s">
        <v>70</v>
      </c>
      <c r="D62" s="487" t="s">
        <v>576</v>
      </c>
      <c r="E62" s="79" t="s">
        <v>354</v>
      </c>
      <c r="F62" s="148" t="s">
        <v>72</v>
      </c>
      <c r="G62" s="148" t="s">
        <v>674</v>
      </c>
      <c r="H62" s="139" t="s">
        <v>355</v>
      </c>
      <c r="I62" s="139" t="s">
        <v>356</v>
      </c>
      <c r="J62" s="19" t="s">
        <v>357</v>
      </c>
      <c r="K62" s="33">
        <v>30</v>
      </c>
      <c r="L62" s="21">
        <v>30</v>
      </c>
      <c r="M62" s="21" t="s">
        <v>58</v>
      </c>
      <c r="N62" s="24">
        <v>30</v>
      </c>
      <c r="O62" s="106">
        <v>5</v>
      </c>
      <c r="P62" s="106">
        <v>5</v>
      </c>
      <c r="Q62" s="106">
        <v>10</v>
      </c>
      <c r="R62" s="106">
        <v>10</v>
      </c>
      <c r="S62" s="59" t="s">
        <v>358</v>
      </c>
      <c r="T62" s="107" t="s">
        <v>359</v>
      </c>
      <c r="U62" s="107" t="s">
        <v>360</v>
      </c>
      <c r="V62" s="107" t="s">
        <v>3</v>
      </c>
    </row>
    <row r="63" spans="1:22" ht="45" x14ac:dyDescent="0.45">
      <c r="A63" s="487"/>
      <c r="B63" s="487"/>
      <c r="C63" s="487"/>
      <c r="D63" s="487"/>
      <c r="E63" s="547" t="s">
        <v>361</v>
      </c>
      <c r="F63" s="390" t="s">
        <v>313</v>
      </c>
      <c r="G63" s="148" t="s">
        <v>675</v>
      </c>
      <c r="H63" s="397" t="s">
        <v>362</v>
      </c>
      <c r="I63" s="22" t="s">
        <v>363</v>
      </c>
      <c r="J63" s="19" t="s">
        <v>904</v>
      </c>
      <c r="K63" s="33">
        <v>4</v>
      </c>
      <c r="L63" s="26">
        <v>4</v>
      </c>
      <c r="M63" s="21" t="s">
        <v>58</v>
      </c>
      <c r="N63" s="24">
        <v>4</v>
      </c>
      <c r="O63" s="106">
        <v>1</v>
      </c>
      <c r="P63" s="106">
        <v>1</v>
      </c>
      <c r="Q63" s="106">
        <v>1</v>
      </c>
      <c r="R63" s="28">
        <v>1</v>
      </c>
      <c r="S63" s="552" t="s">
        <v>364</v>
      </c>
      <c r="T63" s="107" t="s">
        <v>365</v>
      </c>
      <c r="U63" s="107" t="s">
        <v>366</v>
      </c>
      <c r="V63" s="107" t="s">
        <v>3</v>
      </c>
    </row>
    <row r="64" spans="1:22" ht="60" x14ac:dyDescent="0.45">
      <c r="A64" s="487"/>
      <c r="B64" s="487"/>
      <c r="C64" s="487"/>
      <c r="D64" s="487"/>
      <c r="E64" s="548"/>
      <c r="F64" s="392"/>
      <c r="G64" s="148" t="s">
        <v>676</v>
      </c>
      <c r="H64" s="397"/>
      <c r="I64" s="139" t="s">
        <v>367</v>
      </c>
      <c r="J64" s="19" t="s">
        <v>905</v>
      </c>
      <c r="K64" s="33">
        <v>4</v>
      </c>
      <c r="L64" s="35">
        <v>4</v>
      </c>
      <c r="M64" s="35" t="s">
        <v>58</v>
      </c>
      <c r="N64" s="25">
        <v>4</v>
      </c>
      <c r="O64" s="106">
        <v>1</v>
      </c>
      <c r="P64" s="28">
        <v>1</v>
      </c>
      <c r="Q64" s="28">
        <v>1</v>
      </c>
      <c r="R64" s="28">
        <v>1</v>
      </c>
      <c r="S64" s="553"/>
      <c r="T64" s="107" t="s">
        <v>84</v>
      </c>
      <c r="U64" s="107" t="s">
        <v>369</v>
      </c>
      <c r="V64" s="107" t="s">
        <v>3</v>
      </c>
    </row>
    <row r="65" spans="1:22" ht="45" x14ac:dyDescent="0.45">
      <c r="A65" s="487"/>
      <c r="B65" s="487"/>
      <c r="C65" s="487"/>
      <c r="D65" s="487"/>
      <c r="E65" s="547" t="s">
        <v>836</v>
      </c>
      <c r="F65" s="391" t="s">
        <v>72</v>
      </c>
      <c r="G65" s="148" t="s">
        <v>681</v>
      </c>
      <c r="H65" s="485" t="s">
        <v>381</v>
      </c>
      <c r="I65" s="139" t="s">
        <v>384</v>
      </c>
      <c r="J65" s="19" t="s">
        <v>565</v>
      </c>
      <c r="K65" s="41">
        <v>4</v>
      </c>
      <c r="L65" s="26">
        <v>4</v>
      </c>
      <c r="M65" s="26" t="s">
        <v>58</v>
      </c>
      <c r="N65" s="27">
        <v>4</v>
      </c>
      <c r="O65" s="28">
        <v>1</v>
      </c>
      <c r="P65" s="28">
        <v>1</v>
      </c>
      <c r="Q65" s="28">
        <v>1</v>
      </c>
      <c r="R65" s="28">
        <v>1</v>
      </c>
      <c r="S65" s="553"/>
      <c r="T65" s="107" t="s">
        <v>365</v>
      </c>
      <c r="U65" s="107" t="s">
        <v>335</v>
      </c>
      <c r="V65" s="107" t="s">
        <v>3</v>
      </c>
    </row>
    <row r="66" spans="1:22" ht="45" x14ac:dyDescent="0.45">
      <c r="A66" s="487"/>
      <c r="B66" s="487"/>
      <c r="C66" s="487"/>
      <c r="D66" s="487"/>
      <c r="E66" s="547"/>
      <c r="F66" s="391"/>
      <c r="G66" s="148" t="s">
        <v>682</v>
      </c>
      <c r="H66" s="485"/>
      <c r="I66" s="107" t="s">
        <v>385</v>
      </c>
      <c r="J66" s="19" t="s">
        <v>566</v>
      </c>
      <c r="K66" s="41">
        <v>4</v>
      </c>
      <c r="L66" s="26">
        <v>4</v>
      </c>
      <c r="M66" s="26" t="s">
        <v>58</v>
      </c>
      <c r="N66" s="27">
        <v>4</v>
      </c>
      <c r="O66" s="28">
        <v>1</v>
      </c>
      <c r="P66" s="28">
        <v>1</v>
      </c>
      <c r="Q66" s="28">
        <v>1</v>
      </c>
      <c r="R66" s="28">
        <v>1</v>
      </c>
      <c r="S66" s="553"/>
      <c r="T66" s="107" t="s">
        <v>365</v>
      </c>
      <c r="U66" s="107" t="s">
        <v>386</v>
      </c>
      <c r="V66" s="107" t="s">
        <v>3</v>
      </c>
    </row>
    <row r="67" spans="1:22" ht="75" x14ac:dyDescent="0.45">
      <c r="A67" s="487"/>
      <c r="B67" s="487"/>
      <c r="C67" s="487"/>
      <c r="D67" s="487"/>
      <c r="E67" s="548"/>
      <c r="F67" s="391"/>
      <c r="G67" s="148" t="s">
        <v>683</v>
      </c>
      <c r="H67" s="486"/>
      <c r="I67" s="139" t="s">
        <v>567</v>
      </c>
      <c r="J67" s="19" t="s">
        <v>387</v>
      </c>
      <c r="K67" s="41">
        <v>8</v>
      </c>
      <c r="L67" s="26">
        <v>8</v>
      </c>
      <c r="M67" s="26" t="s">
        <v>58</v>
      </c>
      <c r="N67" s="27">
        <v>8</v>
      </c>
      <c r="O67" s="28">
        <v>2</v>
      </c>
      <c r="P67" s="28">
        <v>2</v>
      </c>
      <c r="Q67" s="28">
        <v>2</v>
      </c>
      <c r="R67" s="28">
        <v>2</v>
      </c>
      <c r="S67" s="554"/>
      <c r="T67" s="107" t="s">
        <v>365</v>
      </c>
      <c r="U67" s="107" t="s">
        <v>386</v>
      </c>
      <c r="V67" s="107" t="s">
        <v>3</v>
      </c>
    </row>
    <row r="68" spans="1:22" ht="45" x14ac:dyDescent="0.45">
      <c r="A68" s="487"/>
      <c r="B68" s="487"/>
      <c r="C68" s="487"/>
      <c r="D68" s="487"/>
      <c r="E68" s="224" t="s">
        <v>388</v>
      </c>
      <c r="F68" s="106" t="s">
        <v>36</v>
      </c>
      <c r="G68" s="148" t="s">
        <v>684</v>
      </c>
      <c r="H68" s="141" t="s">
        <v>389</v>
      </c>
      <c r="I68" s="105" t="s">
        <v>568</v>
      </c>
      <c r="J68" s="19" t="s">
        <v>390</v>
      </c>
      <c r="K68" s="41">
        <v>2</v>
      </c>
      <c r="L68" s="26">
        <v>2</v>
      </c>
      <c r="M68" s="26" t="s">
        <v>58</v>
      </c>
      <c r="N68" s="27">
        <v>2</v>
      </c>
      <c r="O68" s="28" t="s">
        <v>58</v>
      </c>
      <c r="P68" s="30" t="s">
        <v>58</v>
      </c>
      <c r="Q68" s="28">
        <v>1</v>
      </c>
      <c r="R68" s="28">
        <v>1</v>
      </c>
      <c r="S68" s="59" t="s">
        <v>42</v>
      </c>
      <c r="T68" s="107" t="s">
        <v>365</v>
      </c>
      <c r="U68" s="107" t="s">
        <v>386</v>
      </c>
      <c r="V68" s="107" t="s">
        <v>3</v>
      </c>
    </row>
    <row r="69" spans="1:22" ht="59.25" customHeight="1" x14ac:dyDescent="0.45">
      <c r="A69" s="487"/>
      <c r="B69" s="487"/>
      <c r="C69" s="487"/>
      <c r="D69" s="487"/>
      <c r="E69" s="545" t="s">
        <v>399</v>
      </c>
      <c r="F69" s="546" t="s">
        <v>72</v>
      </c>
      <c r="G69" s="155" t="s">
        <v>687</v>
      </c>
      <c r="H69" s="497" t="s">
        <v>400</v>
      </c>
      <c r="I69" s="139" t="s">
        <v>401</v>
      </c>
      <c r="J69" s="19" t="s">
        <v>402</v>
      </c>
      <c r="K69" s="41">
        <v>4</v>
      </c>
      <c r="L69" s="142">
        <v>4</v>
      </c>
      <c r="M69" s="26" t="s">
        <v>58</v>
      </c>
      <c r="N69" s="27">
        <v>4</v>
      </c>
      <c r="O69" s="28">
        <v>1</v>
      </c>
      <c r="P69" s="28">
        <v>1</v>
      </c>
      <c r="Q69" s="28">
        <v>1</v>
      </c>
      <c r="R69" s="28">
        <v>1</v>
      </c>
      <c r="S69" s="549" t="s">
        <v>403</v>
      </c>
      <c r="T69" s="107" t="s">
        <v>359</v>
      </c>
      <c r="U69" s="107" t="s">
        <v>404</v>
      </c>
      <c r="V69" s="107" t="s">
        <v>3</v>
      </c>
    </row>
    <row r="70" spans="1:22" ht="90" x14ac:dyDescent="0.45">
      <c r="A70" s="487"/>
      <c r="B70" s="487"/>
      <c r="C70" s="487"/>
      <c r="D70" s="487"/>
      <c r="E70" s="545"/>
      <c r="F70" s="546"/>
      <c r="G70" s="155" t="s">
        <v>688</v>
      </c>
      <c r="H70" s="486"/>
      <c r="I70" s="139" t="s">
        <v>405</v>
      </c>
      <c r="J70" s="19" t="s">
        <v>406</v>
      </c>
      <c r="K70" s="41">
        <v>4</v>
      </c>
      <c r="L70" s="142">
        <v>4</v>
      </c>
      <c r="M70" s="142" t="s">
        <v>58</v>
      </c>
      <c r="N70" s="27">
        <v>4</v>
      </c>
      <c r="O70" s="28">
        <v>1</v>
      </c>
      <c r="P70" s="28">
        <v>1</v>
      </c>
      <c r="Q70" s="28">
        <v>1</v>
      </c>
      <c r="R70" s="28">
        <v>1</v>
      </c>
      <c r="S70" s="550"/>
      <c r="T70" s="107" t="s">
        <v>365</v>
      </c>
      <c r="U70" s="107" t="s">
        <v>378</v>
      </c>
      <c r="V70" s="107" t="s">
        <v>3</v>
      </c>
    </row>
    <row r="71" spans="1:22" ht="45" x14ac:dyDescent="0.45">
      <c r="A71" s="487"/>
      <c r="B71" s="487"/>
      <c r="C71" s="487"/>
      <c r="D71" s="487"/>
      <c r="E71" s="79" t="s">
        <v>370</v>
      </c>
      <c r="F71" s="148" t="s">
        <v>289</v>
      </c>
      <c r="G71" s="106" t="s">
        <v>677</v>
      </c>
      <c r="H71" s="108" t="s">
        <v>371</v>
      </c>
      <c r="I71" s="107" t="s">
        <v>372</v>
      </c>
      <c r="J71" s="19" t="s">
        <v>373</v>
      </c>
      <c r="K71" s="39">
        <v>45473</v>
      </c>
      <c r="L71" s="40">
        <v>45473</v>
      </c>
      <c r="M71" s="35" t="s">
        <v>58</v>
      </c>
      <c r="N71" s="29">
        <v>45838</v>
      </c>
      <c r="O71" s="30" t="s">
        <v>58</v>
      </c>
      <c r="P71" s="30" t="s">
        <v>58</v>
      </c>
      <c r="Q71" s="30" t="s">
        <v>58</v>
      </c>
      <c r="R71" s="192">
        <v>45838</v>
      </c>
      <c r="S71" s="552" t="s">
        <v>374</v>
      </c>
      <c r="T71" s="107" t="s">
        <v>365</v>
      </c>
      <c r="U71" s="107" t="s">
        <v>375</v>
      </c>
      <c r="V71" s="107" t="s">
        <v>3</v>
      </c>
    </row>
    <row r="72" spans="1:22" ht="60" customHeight="1" x14ac:dyDescent="0.45">
      <c r="A72" s="487"/>
      <c r="B72" s="487"/>
      <c r="C72" s="487"/>
      <c r="D72" s="487"/>
      <c r="E72" s="547" t="s">
        <v>376</v>
      </c>
      <c r="F72" s="390" t="s">
        <v>268</v>
      </c>
      <c r="G72" s="106" t="s">
        <v>678</v>
      </c>
      <c r="H72" s="406" t="s">
        <v>377</v>
      </c>
      <c r="I72" s="206" t="s">
        <v>563</v>
      </c>
      <c r="J72" s="38" t="s">
        <v>562</v>
      </c>
      <c r="K72" s="39">
        <v>45199</v>
      </c>
      <c r="L72" s="51">
        <v>45199</v>
      </c>
      <c r="M72" s="35" t="s">
        <v>58</v>
      </c>
      <c r="N72" s="29">
        <v>45565</v>
      </c>
      <c r="O72" s="30">
        <v>45565</v>
      </c>
      <c r="P72" s="30" t="s">
        <v>58</v>
      </c>
      <c r="Q72" s="30" t="s">
        <v>58</v>
      </c>
      <c r="R72" s="30" t="s">
        <v>58</v>
      </c>
      <c r="S72" s="553"/>
      <c r="T72" s="107" t="s">
        <v>365</v>
      </c>
      <c r="U72" s="107" t="s">
        <v>378</v>
      </c>
      <c r="V72" s="107" t="s">
        <v>3</v>
      </c>
    </row>
    <row r="73" spans="1:22" ht="45" x14ac:dyDescent="0.45">
      <c r="A73" s="487"/>
      <c r="B73" s="487"/>
      <c r="C73" s="487"/>
      <c r="D73" s="487"/>
      <c r="E73" s="548"/>
      <c r="F73" s="392"/>
      <c r="G73" s="106" t="s">
        <v>679</v>
      </c>
      <c r="H73" s="404"/>
      <c r="I73" s="107" t="s">
        <v>379</v>
      </c>
      <c r="J73" s="141" t="s">
        <v>564</v>
      </c>
      <c r="K73" s="41">
        <v>4</v>
      </c>
      <c r="L73" s="26">
        <v>4</v>
      </c>
      <c r="M73" s="26" t="s">
        <v>58</v>
      </c>
      <c r="N73" s="27">
        <v>4</v>
      </c>
      <c r="O73" s="28">
        <v>1</v>
      </c>
      <c r="P73" s="28">
        <v>1</v>
      </c>
      <c r="Q73" s="28">
        <v>1</v>
      </c>
      <c r="R73" s="28">
        <v>1</v>
      </c>
      <c r="S73" s="554"/>
      <c r="T73" s="107" t="s">
        <v>365</v>
      </c>
      <c r="U73" s="107" t="s">
        <v>378</v>
      </c>
      <c r="V73" s="107" t="s">
        <v>3</v>
      </c>
    </row>
    <row r="74" spans="1:22" ht="45" x14ac:dyDescent="0.45">
      <c r="A74" s="487"/>
      <c r="B74" s="487"/>
      <c r="C74" s="487"/>
      <c r="D74" s="487"/>
      <c r="E74" s="551" t="s">
        <v>391</v>
      </c>
      <c r="F74" s="390" t="s">
        <v>72</v>
      </c>
      <c r="G74" s="148" t="s">
        <v>685</v>
      </c>
      <c r="H74" s="497" t="s">
        <v>392</v>
      </c>
      <c r="I74" s="107" t="s">
        <v>393</v>
      </c>
      <c r="J74" s="19" t="s">
        <v>394</v>
      </c>
      <c r="K74" s="41">
        <v>4</v>
      </c>
      <c r="L74" s="26">
        <v>4</v>
      </c>
      <c r="M74" s="26" t="s">
        <v>58</v>
      </c>
      <c r="N74" s="27">
        <v>4</v>
      </c>
      <c r="O74" s="28">
        <v>1</v>
      </c>
      <c r="P74" s="188">
        <v>1</v>
      </c>
      <c r="Q74" s="188">
        <v>1</v>
      </c>
      <c r="R74" s="188">
        <v>1</v>
      </c>
      <c r="S74" s="552" t="s">
        <v>395</v>
      </c>
      <c r="T74" s="107" t="s">
        <v>365</v>
      </c>
      <c r="U74" s="107" t="s">
        <v>396</v>
      </c>
      <c r="V74" s="107" t="s">
        <v>3</v>
      </c>
    </row>
    <row r="75" spans="1:22" ht="45" x14ac:dyDescent="0.45">
      <c r="A75" s="487"/>
      <c r="B75" s="487"/>
      <c r="C75" s="487"/>
      <c r="D75" s="487"/>
      <c r="E75" s="547"/>
      <c r="F75" s="391"/>
      <c r="G75" s="148" t="s">
        <v>686</v>
      </c>
      <c r="H75" s="485"/>
      <c r="I75" s="139" t="s">
        <v>397</v>
      </c>
      <c r="J75" s="19" t="s">
        <v>769</v>
      </c>
      <c r="K75" s="41">
        <v>84</v>
      </c>
      <c r="L75" s="26">
        <v>84</v>
      </c>
      <c r="M75" s="26" t="s">
        <v>58</v>
      </c>
      <c r="N75" s="27">
        <v>84</v>
      </c>
      <c r="O75" s="28" t="s">
        <v>919</v>
      </c>
      <c r="P75" s="28" t="s">
        <v>770</v>
      </c>
      <c r="Q75" s="28" t="s">
        <v>919</v>
      </c>
      <c r="R75" s="28" t="s">
        <v>919</v>
      </c>
      <c r="S75" s="553"/>
      <c r="T75" s="107" t="s">
        <v>365</v>
      </c>
      <c r="U75" s="107" t="s">
        <v>398</v>
      </c>
      <c r="V75" s="107" t="s">
        <v>3</v>
      </c>
    </row>
    <row r="76" spans="1:22" ht="45" x14ac:dyDescent="0.45">
      <c r="A76" s="487"/>
      <c r="B76" s="487"/>
      <c r="C76" s="487"/>
      <c r="D76" s="487"/>
      <c r="E76" s="79" t="s">
        <v>71</v>
      </c>
      <c r="F76" s="106" t="s">
        <v>72</v>
      </c>
      <c r="G76" s="106" t="s">
        <v>705</v>
      </c>
      <c r="H76" s="108" t="s">
        <v>73</v>
      </c>
      <c r="I76" s="107" t="s">
        <v>74</v>
      </c>
      <c r="J76" s="107" t="s">
        <v>75</v>
      </c>
      <c r="K76" s="33">
        <v>20</v>
      </c>
      <c r="L76" s="21">
        <v>20</v>
      </c>
      <c r="M76" s="66" t="s">
        <v>58</v>
      </c>
      <c r="N76" s="278">
        <v>20</v>
      </c>
      <c r="O76" s="268">
        <v>5</v>
      </c>
      <c r="P76" s="268">
        <v>5</v>
      </c>
      <c r="Q76" s="268">
        <v>5</v>
      </c>
      <c r="R76" s="268">
        <v>5</v>
      </c>
      <c r="S76" s="59" t="s">
        <v>58</v>
      </c>
      <c r="T76" s="107" t="s">
        <v>66</v>
      </c>
      <c r="U76" s="107" t="s">
        <v>76</v>
      </c>
      <c r="V76" s="107" t="s">
        <v>45</v>
      </c>
    </row>
    <row r="77" spans="1:22" x14ac:dyDescent="0.45">
      <c r="C77" s="277"/>
    </row>
    <row r="78" spans="1:22" ht="60" customHeight="1" x14ac:dyDescent="0.45">
      <c r="A78" s="504" t="s">
        <v>77</v>
      </c>
      <c r="B78" s="505" t="s">
        <v>78</v>
      </c>
      <c r="C78" s="504" t="s">
        <v>53</v>
      </c>
      <c r="D78" s="504" t="s">
        <v>577</v>
      </c>
      <c r="E78" s="420" t="s">
        <v>445</v>
      </c>
      <c r="F78" s="420" t="s">
        <v>80</v>
      </c>
      <c r="G78" s="152" t="s">
        <v>707</v>
      </c>
      <c r="H78" s="403" t="s">
        <v>446</v>
      </c>
      <c r="I78" s="108" t="s">
        <v>447</v>
      </c>
      <c r="J78" s="107" t="s">
        <v>448</v>
      </c>
      <c r="K78" s="50">
        <v>45808</v>
      </c>
      <c r="L78" s="31">
        <v>45443</v>
      </c>
      <c r="M78" s="142" t="s">
        <v>58</v>
      </c>
      <c r="N78" s="36">
        <v>45808</v>
      </c>
      <c r="O78" s="42" t="s">
        <v>58</v>
      </c>
      <c r="P78" s="42" t="s">
        <v>58</v>
      </c>
      <c r="Q78" s="106" t="s">
        <v>58</v>
      </c>
      <c r="R78" s="88">
        <v>45808</v>
      </c>
      <c r="S78" s="108" t="s">
        <v>58</v>
      </c>
      <c r="T78" s="108" t="s">
        <v>84</v>
      </c>
      <c r="U78" s="107" t="s">
        <v>449</v>
      </c>
      <c r="V78" s="108" t="s">
        <v>434</v>
      </c>
    </row>
    <row r="79" spans="1:22" ht="45" x14ac:dyDescent="0.45">
      <c r="A79" s="504"/>
      <c r="B79" s="505"/>
      <c r="C79" s="504"/>
      <c r="D79" s="504"/>
      <c r="E79" s="509"/>
      <c r="F79" s="509"/>
      <c r="G79" s="152" t="s">
        <v>708</v>
      </c>
      <c r="H79" s="406"/>
      <c r="I79" s="47" t="s">
        <v>450</v>
      </c>
      <c r="J79" s="107" t="s">
        <v>451</v>
      </c>
      <c r="K79" s="33" t="s">
        <v>452</v>
      </c>
      <c r="L79" s="142" t="s">
        <v>452</v>
      </c>
      <c r="M79" s="142" t="s">
        <v>58</v>
      </c>
      <c r="N79" s="24" t="s">
        <v>452</v>
      </c>
      <c r="O79" s="106" t="s">
        <v>452</v>
      </c>
      <c r="P79" s="106" t="s">
        <v>452</v>
      </c>
      <c r="Q79" s="106" t="s">
        <v>452</v>
      </c>
      <c r="R79" s="106" t="s">
        <v>452</v>
      </c>
      <c r="S79" s="108" t="s">
        <v>58</v>
      </c>
      <c r="T79" s="108" t="s">
        <v>84</v>
      </c>
      <c r="U79" s="107" t="s">
        <v>453</v>
      </c>
      <c r="V79" s="108" t="s">
        <v>434</v>
      </c>
    </row>
    <row r="80" spans="1:22" ht="45" x14ac:dyDescent="0.45">
      <c r="A80" s="504"/>
      <c r="B80" s="505"/>
      <c r="C80" s="504"/>
      <c r="D80" s="504"/>
      <c r="E80" s="421"/>
      <c r="F80" s="421"/>
      <c r="G80" s="152" t="s">
        <v>709</v>
      </c>
      <c r="H80" s="404"/>
      <c r="I80" s="47" t="s">
        <v>454</v>
      </c>
      <c r="J80" s="107" t="s">
        <v>455</v>
      </c>
      <c r="K80" s="33" t="s">
        <v>88</v>
      </c>
      <c r="L80" s="142" t="s">
        <v>88</v>
      </c>
      <c r="M80" s="142" t="s">
        <v>58</v>
      </c>
      <c r="N80" s="24" t="s">
        <v>88</v>
      </c>
      <c r="O80" s="106" t="s">
        <v>88</v>
      </c>
      <c r="P80" s="106" t="s">
        <v>88</v>
      </c>
      <c r="Q80" s="106" t="s">
        <v>88</v>
      </c>
      <c r="R80" s="106" t="s">
        <v>88</v>
      </c>
      <c r="S80" s="108" t="s">
        <v>58</v>
      </c>
      <c r="T80" s="108" t="s">
        <v>84</v>
      </c>
      <c r="U80" s="107" t="s">
        <v>456</v>
      </c>
      <c r="V80" s="108" t="s">
        <v>434</v>
      </c>
    </row>
    <row r="81" spans="1:22" ht="60" x14ac:dyDescent="0.45">
      <c r="A81" s="504"/>
      <c r="B81" s="505"/>
      <c r="C81" s="504"/>
      <c r="D81" s="504"/>
      <c r="E81" s="390" t="s">
        <v>267</v>
      </c>
      <c r="F81" s="420" t="s">
        <v>80</v>
      </c>
      <c r="G81" s="152" t="s">
        <v>710</v>
      </c>
      <c r="H81" s="107" t="s">
        <v>457</v>
      </c>
      <c r="I81" s="107" t="s">
        <v>458</v>
      </c>
      <c r="J81" s="107" t="s">
        <v>772</v>
      </c>
      <c r="K81" s="43">
        <v>1</v>
      </c>
      <c r="L81" s="44">
        <v>1</v>
      </c>
      <c r="M81" s="142" t="s">
        <v>58</v>
      </c>
      <c r="N81" s="45">
        <v>1</v>
      </c>
      <c r="O81" s="46">
        <v>0.1</v>
      </c>
      <c r="P81" s="46">
        <v>0.2</v>
      </c>
      <c r="Q81" s="46">
        <v>0.35</v>
      </c>
      <c r="R81" s="46">
        <v>1</v>
      </c>
      <c r="S81" s="107" t="s">
        <v>58</v>
      </c>
      <c r="T81" s="107" t="s">
        <v>84</v>
      </c>
      <c r="U81" s="107" t="s">
        <v>459</v>
      </c>
      <c r="V81" s="108" t="s">
        <v>434</v>
      </c>
    </row>
    <row r="82" spans="1:22" ht="30" customHeight="1" x14ac:dyDescent="0.45">
      <c r="A82" s="504"/>
      <c r="B82" s="505"/>
      <c r="C82" s="504"/>
      <c r="D82" s="504"/>
      <c r="E82" s="391"/>
      <c r="F82" s="509"/>
      <c r="G82" s="149" t="s">
        <v>654</v>
      </c>
      <c r="H82" s="455" t="s">
        <v>269</v>
      </c>
      <c r="I82" s="71" t="s">
        <v>270</v>
      </c>
      <c r="J82" s="139" t="s">
        <v>271</v>
      </c>
      <c r="K82" s="34">
        <v>4</v>
      </c>
      <c r="L82" s="78">
        <v>4</v>
      </c>
      <c r="M82" s="31" t="s">
        <v>58</v>
      </c>
      <c r="N82" s="24">
        <v>4</v>
      </c>
      <c r="O82" s="106">
        <v>1</v>
      </c>
      <c r="P82" s="106">
        <v>1</v>
      </c>
      <c r="Q82" s="106">
        <v>1</v>
      </c>
      <c r="R82" s="106">
        <v>1</v>
      </c>
      <c r="S82" s="108" t="s">
        <v>58</v>
      </c>
      <c r="T82" s="108" t="s">
        <v>84</v>
      </c>
      <c r="U82" s="107" t="s">
        <v>272</v>
      </c>
      <c r="V82" s="107" t="s">
        <v>202</v>
      </c>
    </row>
    <row r="83" spans="1:22" ht="49.5" customHeight="1" x14ac:dyDescent="0.45">
      <c r="A83" s="504"/>
      <c r="B83" s="505"/>
      <c r="C83" s="504"/>
      <c r="D83" s="504"/>
      <c r="E83" s="392"/>
      <c r="F83" s="421"/>
      <c r="G83" s="149" t="s">
        <v>655</v>
      </c>
      <c r="H83" s="456"/>
      <c r="I83" s="71" t="s">
        <v>273</v>
      </c>
      <c r="J83" s="178" t="s">
        <v>274</v>
      </c>
      <c r="K83" s="76">
        <v>2</v>
      </c>
      <c r="L83" s="21">
        <v>2</v>
      </c>
      <c r="M83" s="131" t="s">
        <v>58</v>
      </c>
      <c r="N83" s="24">
        <v>2</v>
      </c>
      <c r="O83" s="92" t="s">
        <v>58</v>
      </c>
      <c r="P83" s="92" t="s">
        <v>58</v>
      </c>
      <c r="Q83" s="106">
        <v>1</v>
      </c>
      <c r="R83" s="106">
        <v>1</v>
      </c>
      <c r="S83" s="108" t="s">
        <v>58</v>
      </c>
      <c r="T83" s="108" t="s">
        <v>84</v>
      </c>
      <c r="U83" s="107" t="s">
        <v>275</v>
      </c>
      <c r="V83" s="107" t="s">
        <v>202</v>
      </c>
    </row>
    <row r="84" spans="1:22" ht="49.5" customHeight="1" x14ac:dyDescent="0.45">
      <c r="A84" s="504"/>
      <c r="B84" s="505"/>
      <c r="C84" s="504"/>
      <c r="D84" s="504"/>
      <c r="E84" s="152" t="s">
        <v>90</v>
      </c>
      <c r="F84" s="152" t="s">
        <v>80</v>
      </c>
      <c r="G84" s="152" t="s">
        <v>627</v>
      </c>
      <c r="H84" s="151" t="s">
        <v>91</v>
      </c>
      <c r="I84" s="151" t="s">
        <v>92</v>
      </c>
      <c r="J84" s="108" t="s">
        <v>93</v>
      </c>
      <c r="K84" s="173">
        <v>45169</v>
      </c>
      <c r="L84" s="174">
        <v>45169</v>
      </c>
      <c r="M84" s="131" t="s">
        <v>58</v>
      </c>
      <c r="N84" s="175">
        <v>45535</v>
      </c>
      <c r="O84" s="176">
        <v>45535</v>
      </c>
      <c r="P84" s="84" t="s">
        <v>58</v>
      </c>
      <c r="Q84" s="84" t="s">
        <v>58</v>
      </c>
      <c r="R84" s="84" t="s">
        <v>58</v>
      </c>
      <c r="S84" s="71" t="s">
        <v>58</v>
      </c>
      <c r="T84" s="151" t="s">
        <v>59</v>
      </c>
      <c r="U84" s="139" t="s">
        <v>94</v>
      </c>
      <c r="V84" s="139" t="s">
        <v>45</v>
      </c>
    </row>
    <row r="85" spans="1:22" ht="45" x14ac:dyDescent="0.45">
      <c r="A85" s="504"/>
      <c r="B85" s="505"/>
      <c r="C85" s="504"/>
      <c r="D85" s="504"/>
      <c r="E85" s="390" t="s">
        <v>90</v>
      </c>
      <c r="F85" s="420" t="s">
        <v>62</v>
      </c>
      <c r="G85" s="152" t="s">
        <v>711</v>
      </c>
      <c r="H85" s="403" t="s">
        <v>91</v>
      </c>
      <c r="I85" s="108" t="s">
        <v>945</v>
      </c>
      <c r="J85" s="108" t="s">
        <v>461</v>
      </c>
      <c r="K85" s="50">
        <v>45169</v>
      </c>
      <c r="L85" s="31">
        <v>45169</v>
      </c>
      <c r="M85" s="142" t="s">
        <v>58</v>
      </c>
      <c r="N85" s="36">
        <v>45535</v>
      </c>
      <c r="O85" s="37">
        <v>45535</v>
      </c>
      <c r="P85" s="42" t="s">
        <v>58</v>
      </c>
      <c r="Q85" s="106" t="s">
        <v>58</v>
      </c>
      <c r="R85" s="42" t="s">
        <v>58</v>
      </c>
      <c r="S85" s="108" t="s">
        <v>58</v>
      </c>
      <c r="T85" s="108" t="s">
        <v>59</v>
      </c>
      <c r="U85" s="107" t="s">
        <v>94</v>
      </c>
      <c r="V85" s="108" t="s">
        <v>434</v>
      </c>
    </row>
    <row r="86" spans="1:22" ht="60" x14ac:dyDescent="0.45">
      <c r="A86" s="504"/>
      <c r="B86" s="505"/>
      <c r="C86" s="504"/>
      <c r="D86" s="504"/>
      <c r="E86" s="392"/>
      <c r="F86" s="421"/>
      <c r="G86" s="152" t="s">
        <v>712</v>
      </c>
      <c r="H86" s="404"/>
      <c r="I86" s="108" t="s">
        <v>462</v>
      </c>
      <c r="J86" s="108" t="s">
        <v>773</v>
      </c>
      <c r="K86" s="50">
        <v>45291</v>
      </c>
      <c r="L86" s="31">
        <v>45291</v>
      </c>
      <c r="M86" s="142" t="s">
        <v>58</v>
      </c>
      <c r="N86" s="36">
        <v>45291</v>
      </c>
      <c r="O86" s="89" t="s">
        <v>58</v>
      </c>
      <c r="P86" s="37">
        <v>45657</v>
      </c>
      <c r="Q86" s="106" t="s">
        <v>58</v>
      </c>
      <c r="R86" s="42" t="s">
        <v>58</v>
      </c>
      <c r="S86" s="108" t="s">
        <v>58</v>
      </c>
      <c r="T86" s="108" t="s">
        <v>84</v>
      </c>
      <c r="U86" s="107" t="s">
        <v>463</v>
      </c>
      <c r="V86" s="108" t="s">
        <v>434</v>
      </c>
    </row>
    <row r="87" spans="1:22" ht="60" x14ac:dyDescent="0.45">
      <c r="A87" s="504"/>
      <c r="B87" s="505"/>
      <c r="C87" s="504"/>
      <c r="D87" s="504"/>
      <c r="E87" s="420" t="s">
        <v>276</v>
      </c>
      <c r="F87" s="420" t="s">
        <v>80</v>
      </c>
      <c r="G87" s="149" t="s">
        <v>656</v>
      </c>
      <c r="H87" s="457" t="s">
        <v>277</v>
      </c>
      <c r="I87" s="52" t="s">
        <v>278</v>
      </c>
      <c r="J87" s="52" t="s">
        <v>279</v>
      </c>
      <c r="K87" s="134" t="s">
        <v>281</v>
      </c>
      <c r="L87" s="135" t="s">
        <v>280</v>
      </c>
      <c r="M87" s="131" t="s">
        <v>58</v>
      </c>
      <c r="N87" s="136" t="s">
        <v>281</v>
      </c>
      <c r="O87" s="137" t="s">
        <v>282</v>
      </c>
      <c r="P87" s="137" t="s">
        <v>282</v>
      </c>
      <c r="Q87" s="137" t="s">
        <v>282</v>
      </c>
      <c r="R87" s="137" t="s">
        <v>282</v>
      </c>
      <c r="S87" s="108" t="s">
        <v>281</v>
      </c>
      <c r="T87" s="108" t="s">
        <v>84</v>
      </c>
      <c r="U87" s="196" t="s">
        <v>283</v>
      </c>
      <c r="V87" s="107" t="s">
        <v>202</v>
      </c>
    </row>
    <row r="88" spans="1:22" ht="60" x14ac:dyDescent="0.45">
      <c r="A88" s="504"/>
      <c r="B88" s="505"/>
      <c r="C88" s="504"/>
      <c r="D88" s="504"/>
      <c r="E88" s="509"/>
      <c r="F88" s="509"/>
      <c r="G88" s="149" t="s">
        <v>657</v>
      </c>
      <c r="H88" s="458"/>
      <c r="I88" s="211" t="s">
        <v>284</v>
      </c>
      <c r="J88" s="211" t="s">
        <v>285</v>
      </c>
      <c r="K88" s="212" t="s">
        <v>287</v>
      </c>
      <c r="L88" s="213" t="s">
        <v>286</v>
      </c>
      <c r="M88" s="131" t="s">
        <v>58</v>
      </c>
      <c r="N88" s="214" t="s">
        <v>990</v>
      </c>
      <c r="O88" s="215">
        <v>800000</v>
      </c>
      <c r="P88" s="215">
        <v>800000</v>
      </c>
      <c r="Q88" s="215">
        <v>800000</v>
      </c>
      <c r="R88" s="215">
        <v>800000</v>
      </c>
      <c r="S88" s="108" t="s">
        <v>990</v>
      </c>
      <c r="T88" s="108" t="s">
        <v>84</v>
      </c>
      <c r="U88" s="196" t="s">
        <v>283</v>
      </c>
      <c r="V88" s="107" t="s">
        <v>202</v>
      </c>
    </row>
    <row r="89" spans="1:22" ht="46.15" customHeight="1" x14ac:dyDescent="0.45">
      <c r="A89" s="504"/>
      <c r="B89" s="505"/>
      <c r="C89" s="504"/>
      <c r="D89" s="504"/>
      <c r="E89" s="509"/>
      <c r="F89" s="509"/>
      <c r="G89" s="152" t="s">
        <v>713</v>
      </c>
      <c r="H89" s="403" t="s">
        <v>277</v>
      </c>
      <c r="I89" s="107" t="s">
        <v>464</v>
      </c>
      <c r="J89" s="107" t="s">
        <v>465</v>
      </c>
      <c r="K89" s="50">
        <v>45473</v>
      </c>
      <c r="L89" s="31">
        <v>45473</v>
      </c>
      <c r="M89" s="142" t="s">
        <v>58</v>
      </c>
      <c r="N89" s="36">
        <v>45838</v>
      </c>
      <c r="O89" s="127" t="s">
        <v>58</v>
      </c>
      <c r="P89" s="127" t="s">
        <v>58</v>
      </c>
      <c r="Q89" s="127" t="s">
        <v>58</v>
      </c>
      <c r="R89" s="37">
        <v>45838</v>
      </c>
      <c r="S89" s="59" t="s">
        <v>58</v>
      </c>
      <c r="T89" s="107" t="s">
        <v>59</v>
      </c>
      <c r="U89" s="107" t="s">
        <v>466</v>
      </c>
      <c r="V89" s="108" t="s">
        <v>434</v>
      </c>
    </row>
    <row r="90" spans="1:22" ht="47.65" customHeight="1" x14ac:dyDescent="0.45">
      <c r="A90" s="504"/>
      <c r="B90" s="505"/>
      <c r="C90" s="504"/>
      <c r="D90" s="504"/>
      <c r="E90" s="509"/>
      <c r="F90" s="509"/>
      <c r="G90" s="152" t="s">
        <v>720</v>
      </c>
      <c r="H90" s="406"/>
      <c r="I90" s="108" t="s">
        <v>467</v>
      </c>
      <c r="J90" s="108" t="s">
        <v>468</v>
      </c>
      <c r="K90" s="33">
        <v>4</v>
      </c>
      <c r="L90" s="21">
        <v>4</v>
      </c>
      <c r="M90" s="142" t="s">
        <v>58</v>
      </c>
      <c r="N90" s="24">
        <v>4</v>
      </c>
      <c r="O90" s="42">
        <v>1</v>
      </c>
      <c r="P90" s="42">
        <v>1</v>
      </c>
      <c r="Q90" s="106">
        <v>1</v>
      </c>
      <c r="R90" s="42">
        <v>1</v>
      </c>
      <c r="S90" s="108" t="s">
        <v>58</v>
      </c>
      <c r="T90" s="108" t="s">
        <v>59</v>
      </c>
      <c r="U90" s="107" t="s">
        <v>469</v>
      </c>
      <c r="V90" s="108" t="s">
        <v>434</v>
      </c>
    </row>
    <row r="91" spans="1:22" ht="42.4" customHeight="1" x14ac:dyDescent="0.45">
      <c r="A91" s="504"/>
      <c r="B91" s="505"/>
      <c r="C91" s="504"/>
      <c r="D91" s="504"/>
      <c r="E91" s="421"/>
      <c r="F91" s="421"/>
      <c r="G91" s="152" t="s">
        <v>721</v>
      </c>
      <c r="H91" s="404"/>
      <c r="I91" s="108" t="s">
        <v>470</v>
      </c>
      <c r="J91" s="108" t="s">
        <v>471</v>
      </c>
      <c r="K91" s="43">
        <v>0.85</v>
      </c>
      <c r="L91" s="44">
        <v>0.85</v>
      </c>
      <c r="M91" s="142" t="s">
        <v>58</v>
      </c>
      <c r="N91" s="45">
        <v>0.85</v>
      </c>
      <c r="O91" s="113">
        <v>0.85</v>
      </c>
      <c r="P91" s="113">
        <v>0.85</v>
      </c>
      <c r="Q91" s="113">
        <v>0.85</v>
      </c>
      <c r="R91" s="113">
        <v>0.85</v>
      </c>
      <c r="S91" s="108" t="s">
        <v>58</v>
      </c>
      <c r="T91" s="108" t="s">
        <v>59</v>
      </c>
      <c r="U91" s="107" t="s">
        <v>774</v>
      </c>
      <c r="V91" s="108" t="s">
        <v>434</v>
      </c>
    </row>
    <row r="92" spans="1:22" ht="75" x14ac:dyDescent="0.45">
      <c r="A92" s="504"/>
      <c r="B92" s="505"/>
      <c r="C92" s="504"/>
      <c r="D92" s="504"/>
      <c r="E92" s="42" t="s">
        <v>472</v>
      </c>
      <c r="F92" s="42" t="s">
        <v>80</v>
      </c>
      <c r="G92" s="42" t="s">
        <v>714</v>
      </c>
      <c r="H92" s="108" t="s">
        <v>473</v>
      </c>
      <c r="I92" s="108" t="s">
        <v>474</v>
      </c>
      <c r="J92" s="108" t="s">
        <v>475</v>
      </c>
      <c r="K92" s="67">
        <v>4.8611111111111112E-2</v>
      </c>
      <c r="L92" s="68">
        <v>4.8611111111111112E-2</v>
      </c>
      <c r="M92" s="142" t="s">
        <v>58</v>
      </c>
      <c r="N92" s="69">
        <v>4.8611111111111112E-2</v>
      </c>
      <c r="O92" s="195">
        <v>4.8611111111111112E-2</v>
      </c>
      <c r="P92" s="195">
        <v>4.8611111111111112E-2</v>
      </c>
      <c r="Q92" s="195">
        <v>4.8611111111111112E-2</v>
      </c>
      <c r="R92" s="195">
        <v>4.8611111111111112E-2</v>
      </c>
      <c r="S92" s="108" t="s">
        <v>58</v>
      </c>
      <c r="T92" s="108" t="s">
        <v>59</v>
      </c>
      <c r="U92" s="107" t="s">
        <v>775</v>
      </c>
      <c r="V92" s="108" t="s">
        <v>434</v>
      </c>
    </row>
    <row r="93" spans="1:22" ht="60" x14ac:dyDescent="0.45">
      <c r="A93" s="504"/>
      <c r="B93" s="505"/>
      <c r="C93" s="504"/>
      <c r="D93" s="504"/>
      <c r="E93" s="42" t="s">
        <v>476</v>
      </c>
      <c r="F93" s="42" t="s">
        <v>80</v>
      </c>
      <c r="G93" s="42" t="s">
        <v>715</v>
      </c>
      <c r="H93" s="107" t="s">
        <v>477</v>
      </c>
      <c r="I93" s="108" t="s">
        <v>478</v>
      </c>
      <c r="J93" s="108" t="s">
        <v>479</v>
      </c>
      <c r="K93" s="33">
        <v>12</v>
      </c>
      <c r="L93" s="21">
        <v>12</v>
      </c>
      <c r="M93" s="142" t="s">
        <v>58</v>
      </c>
      <c r="N93" s="24">
        <v>12</v>
      </c>
      <c r="O93" s="42">
        <v>3</v>
      </c>
      <c r="P93" s="42">
        <v>3</v>
      </c>
      <c r="Q93" s="106">
        <v>3</v>
      </c>
      <c r="R93" s="42">
        <v>3</v>
      </c>
      <c r="S93" s="108" t="s">
        <v>58</v>
      </c>
      <c r="T93" s="108" t="s">
        <v>59</v>
      </c>
      <c r="U93" s="107" t="s">
        <v>776</v>
      </c>
      <c r="V93" s="108" t="s">
        <v>434</v>
      </c>
    </row>
    <row r="94" spans="1:22" ht="45" x14ac:dyDescent="0.45">
      <c r="A94" s="504"/>
      <c r="B94" s="505"/>
      <c r="C94" s="504"/>
      <c r="D94" s="504"/>
      <c r="E94" s="420" t="s">
        <v>407</v>
      </c>
      <c r="F94" s="420" t="s">
        <v>80</v>
      </c>
      <c r="G94" s="42" t="s">
        <v>689</v>
      </c>
      <c r="H94" s="403" t="s">
        <v>408</v>
      </c>
      <c r="I94" s="108" t="s">
        <v>409</v>
      </c>
      <c r="J94" s="108" t="s">
        <v>410</v>
      </c>
      <c r="K94" s="43">
        <v>1</v>
      </c>
      <c r="L94" s="44">
        <v>1</v>
      </c>
      <c r="M94" s="142" t="s">
        <v>58</v>
      </c>
      <c r="N94" s="45">
        <v>1</v>
      </c>
      <c r="O94" s="46">
        <v>0.2</v>
      </c>
      <c r="P94" s="46">
        <v>0.5</v>
      </c>
      <c r="Q94" s="46">
        <v>0.75</v>
      </c>
      <c r="R94" s="46">
        <v>1</v>
      </c>
      <c r="S94" s="275" t="s">
        <v>989</v>
      </c>
      <c r="T94" s="108" t="s">
        <v>59</v>
      </c>
      <c r="U94" s="107" t="s">
        <v>771</v>
      </c>
      <c r="V94" s="107" t="s">
        <v>348</v>
      </c>
    </row>
    <row r="95" spans="1:22" ht="60" x14ac:dyDescent="0.45">
      <c r="A95" s="504"/>
      <c r="B95" s="505"/>
      <c r="C95" s="504"/>
      <c r="D95" s="504"/>
      <c r="E95" s="509"/>
      <c r="F95" s="509"/>
      <c r="G95" s="152" t="s">
        <v>716</v>
      </c>
      <c r="H95" s="406"/>
      <c r="I95" s="108" t="s">
        <v>480</v>
      </c>
      <c r="J95" s="108" t="s">
        <v>481</v>
      </c>
      <c r="K95" s="33">
        <v>12</v>
      </c>
      <c r="L95" s="21">
        <v>12</v>
      </c>
      <c r="M95" s="142" t="s">
        <v>58</v>
      </c>
      <c r="N95" s="24">
        <v>12</v>
      </c>
      <c r="O95" s="42">
        <v>3</v>
      </c>
      <c r="P95" s="42">
        <v>3</v>
      </c>
      <c r="Q95" s="106">
        <v>3</v>
      </c>
      <c r="R95" s="42">
        <v>3</v>
      </c>
      <c r="S95" s="108" t="s">
        <v>58</v>
      </c>
      <c r="T95" s="108" t="s">
        <v>59</v>
      </c>
      <c r="U95" s="119" t="s">
        <v>813</v>
      </c>
      <c r="V95" s="108" t="s">
        <v>434</v>
      </c>
    </row>
    <row r="96" spans="1:22" ht="60" x14ac:dyDescent="0.45">
      <c r="A96" s="504"/>
      <c r="B96" s="505"/>
      <c r="C96" s="504"/>
      <c r="D96" s="504"/>
      <c r="E96" s="509"/>
      <c r="F96" s="421"/>
      <c r="G96" s="152" t="s">
        <v>717</v>
      </c>
      <c r="H96" s="406"/>
      <c r="I96" s="108" t="s">
        <v>482</v>
      </c>
      <c r="J96" s="108" t="s">
        <v>483</v>
      </c>
      <c r="K96" s="33">
        <v>12</v>
      </c>
      <c r="L96" s="99">
        <v>12</v>
      </c>
      <c r="M96" s="142" t="s">
        <v>58</v>
      </c>
      <c r="N96" s="64">
        <v>12</v>
      </c>
      <c r="O96" s="42">
        <v>3</v>
      </c>
      <c r="P96" s="106">
        <v>3</v>
      </c>
      <c r="Q96" s="106">
        <v>3</v>
      </c>
      <c r="R96" s="42">
        <v>3</v>
      </c>
      <c r="S96" s="108" t="s">
        <v>58</v>
      </c>
      <c r="T96" s="108" t="s">
        <v>84</v>
      </c>
      <c r="U96" s="107" t="s">
        <v>814</v>
      </c>
      <c r="V96" s="108" t="s">
        <v>434</v>
      </c>
    </row>
    <row r="97" spans="1:22" ht="45" x14ac:dyDescent="0.45">
      <c r="A97" s="504"/>
      <c r="B97" s="505"/>
      <c r="C97" s="504"/>
      <c r="D97" s="504"/>
      <c r="E97" s="509"/>
      <c r="F97" s="420" t="s">
        <v>98</v>
      </c>
      <c r="G97" s="42" t="s">
        <v>764</v>
      </c>
      <c r="H97" s="406"/>
      <c r="I97" s="108" t="s">
        <v>534</v>
      </c>
      <c r="J97" s="108" t="s">
        <v>535</v>
      </c>
      <c r="K97" s="43">
        <v>1</v>
      </c>
      <c r="L97" s="62">
        <v>1</v>
      </c>
      <c r="M97" s="142" t="s">
        <v>58</v>
      </c>
      <c r="N97" s="45">
        <v>1</v>
      </c>
      <c r="O97" s="46">
        <v>0.3</v>
      </c>
      <c r="P97" s="46">
        <v>0.5</v>
      </c>
      <c r="Q97" s="46">
        <v>0.75</v>
      </c>
      <c r="R97" s="90">
        <v>1</v>
      </c>
      <c r="S97" s="59" t="s">
        <v>42</v>
      </c>
      <c r="T97" s="108" t="s">
        <v>59</v>
      </c>
      <c r="U97" s="107" t="s">
        <v>780</v>
      </c>
      <c r="V97" s="108" t="s">
        <v>2</v>
      </c>
    </row>
    <row r="98" spans="1:22" ht="45" x14ac:dyDescent="0.45">
      <c r="A98" s="504"/>
      <c r="B98" s="505"/>
      <c r="C98" s="504"/>
      <c r="D98" s="504"/>
      <c r="E98" s="509"/>
      <c r="F98" s="509"/>
      <c r="G98" s="42" t="s">
        <v>734</v>
      </c>
      <c r="H98" s="406"/>
      <c r="I98" s="107" t="s">
        <v>536</v>
      </c>
      <c r="J98" s="107" t="s">
        <v>537</v>
      </c>
      <c r="K98" s="33">
        <v>4</v>
      </c>
      <c r="L98" s="63">
        <v>4</v>
      </c>
      <c r="M98" s="142" t="s">
        <v>58</v>
      </c>
      <c r="N98" s="64">
        <v>4</v>
      </c>
      <c r="O98" s="97">
        <v>1</v>
      </c>
      <c r="P98" s="97">
        <v>1</v>
      </c>
      <c r="Q98" s="97">
        <v>1</v>
      </c>
      <c r="R98" s="97">
        <v>1</v>
      </c>
      <c r="S98" s="107" t="s">
        <v>58</v>
      </c>
      <c r="T98" s="108" t="s">
        <v>84</v>
      </c>
      <c r="U98" s="107" t="s">
        <v>781</v>
      </c>
      <c r="V98" s="107" t="s">
        <v>2</v>
      </c>
    </row>
    <row r="99" spans="1:22" ht="45" x14ac:dyDescent="0.45">
      <c r="A99" s="504"/>
      <c r="B99" s="505"/>
      <c r="C99" s="504"/>
      <c r="D99" s="504"/>
      <c r="E99" s="421"/>
      <c r="F99" s="421"/>
      <c r="G99" s="42" t="s">
        <v>735</v>
      </c>
      <c r="H99" s="404"/>
      <c r="I99" s="108" t="s">
        <v>538</v>
      </c>
      <c r="J99" s="108" t="s">
        <v>537</v>
      </c>
      <c r="K99" s="33">
        <v>4</v>
      </c>
      <c r="L99" s="63">
        <v>4</v>
      </c>
      <c r="M99" s="142" t="s">
        <v>58</v>
      </c>
      <c r="N99" s="64">
        <v>4</v>
      </c>
      <c r="O99" s="97">
        <v>1</v>
      </c>
      <c r="P99" s="97">
        <v>1</v>
      </c>
      <c r="Q99" s="97">
        <v>1</v>
      </c>
      <c r="R99" s="97">
        <v>1</v>
      </c>
      <c r="S99" s="59" t="s">
        <v>42</v>
      </c>
      <c r="T99" s="108" t="s">
        <v>84</v>
      </c>
      <c r="U99" s="107" t="s">
        <v>788</v>
      </c>
      <c r="V99" s="107" t="s">
        <v>2</v>
      </c>
    </row>
    <row r="100" spans="1:22" ht="30" x14ac:dyDescent="0.45">
      <c r="A100" s="504"/>
      <c r="B100" s="505"/>
      <c r="C100" s="504"/>
      <c r="D100" s="504"/>
      <c r="E100" s="512" t="s">
        <v>484</v>
      </c>
      <c r="F100" s="420" t="s">
        <v>80</v>
      </c>
      <c r="G100" s="152" t="s">
        <v>718</v>
      </c>
      <c r="H100" s="393" t="s">
        <v>485</v>
      </c>
      <c r="I100" s="102" t="s">
        <v>486</v>
      </c>
      <c r="J100" s="98" t="s">
        <v>487</v>
      </c>
      <c r="K100" s="65">
        <v>4</v>
      </c>
      <c r="L100" s="66">
        <v>4</v>
      </c>
      <c r="M100" s="142" t="s">
        <v>58</v>
      </c>
      <c r="N100" s="32">
        <v>4</v>
      </c>
      <c r="O100" s="101">
        <v>1</v>
      </c>
      <c r="P100" s="101">
        <v>1</v>
      </c>
      <c r="Q100" s="101">
        <v>1</v>
      </c>
      <c r="R100" s="101">
        <v>1</v>
      </c>
      <c r="S100" s="61" t="s">
        <v>58</v>
      </c>
      <c r="T100" s="118" t="s">
        <v>84</v>
      </c>
      <c r="U100" s="102" t="s">
        <v>488</v>
      </c>
      <c r="V100" s="118" t="s">
        <v>434</v>
      </c>
    </row>
    <row r="101" spans="1:22" ht="39.4" customHeight="1" x14ac:dyDescent="0.45">
      <c r="A101" s="504"/>
      <c r="B101" s="505"/>
      <c r="C101" s="504"/>
      <c r="D101" s="504"/>
      <c r="E101" s="513"/>
      <c r="F101" s="421"/>
      <c r="G101" s="152" t="s">
        <v>719</v>
      </c>
      <c r="H101" s="394"/>
      <c r="I101" s="108" t="s">
        <v>489</v>
      </c>
      <c r="J101" s="108" t="s">
        <v>490</v>
      </c>
      <c r="K101" s="33">
        <v>12</v>
      </c>
      <c r="L101" s="21">
        <v>12</v>
      </c>
      <c r="M101" s="142" t="s">
        <v>58</v>
      </c>
      <c r="N101" s="24">
        <v>12</v>
      </c>
      <c r="O101" s="42">
        <v>3</v>
      </c>
      <c r="P101" s="42">
        <v>3</v>
      </c>
      <c r="Q101" s="106">
        <v>3</v>
      </c>
      <c r="R101" s="42">
        <v>3</v>
      </c>
      <c r="S101" s="108" t="s">
        <v>58</v>
      </c>
      <c r="T101" s="108" t="s">
        <v>59</v>
      </c>
      <c r="U101" s="119" t="s">
        <v>815</v>
      </c>
      <c r="V101" s="108" t="s">
        <v>434</v>
      </c>
    </row>
    <row r="102" spans="1:22" ht="75" customHeight="1" x14ac:dyDescent="0.45">
      <c r="A102" s="504"/>
      <c r="B102" s="505"/>
      <c r="C102" s="504"/>
      <c r="D102" s="504"/>
      <c r="E102" s="420" t="s">
        <v>79</v>
      </c>
      <c r="F102" s="420" t="s">
        <v>80</v>
      </c>
      <c r="G102" s="42" t="s">
        <v>625</v>
      </c>
      <c r="H102" s="403" t="s">
        <v>81</v>
      </c>
      <c r="I102" s="118" t="s">
        <v>82</v>
      </c>
      <c r="J102" s="102" t="s">
        <v>83</v>
      </c>
      <c r="K102" s="130">
        <v>45138</v>
      </c>
      <c r="L102" s="131">
        <v>45138</v>
      </c>
      <c r="M102" s="131" t="s">
        <v>58</v>
      </c>
      <c r="N102" s="70">
        <v>45504</v>
      </c>
      <c r="O102" s="96">
        <v>45504</v>
      </c>
      <c r="P102" s="85" t="s">
        <v>58</v>
      </c>
      <c r="Q102" s="85" t="s">
        <v>58</v>
      </c>
      <c r="R102" s="85" t="s">
        <v>58</v>
      </c>
      <c r="S102" s="98" t="s">
        <v>58</v>
      </c>
      <c r="T102" s="118" t="s">
        <v>84</v>
      </c>
      <c r="U102" s="102" t="s">
        <v>85</v>
      </c>
      <c r="V102" s="102" t="s">
        <v>45</v>
      </c>
    </row>
    <row r="103" spans="1:22" ht="45" x14ac:dyDescent="0.45">
      <c r="A103" s="504"/>
      <c r="B103" s="505"/>
      <c r="C103" s="504"/>
      <c r="D103" s="504"/>
      <c r="E103" s="421"/>
      <c r="F103" s="421"/>
      <c r="G103" s="42" t="s">
        <v>626</v>
      </c>
      <c r="H103" s="406"/>
      <c r="I103" s="47" t="s">
        <v>86</v>
      </c>
      <c r="J103" s="107" t="s">
        <v>87</v>
      </c>
      <c r="K103" s="33" t="s">
        <v>88</v>
      </c>
      <c r="L103" s="21" t="s">
        <v>88</v>
      </c>
      <c r="M103" s="131" t="s">
        <v>58</v>
      </c>
      <c r="N103" s="24" t="s">
        <v>88</v>
      </c>
      <c r="O103" s="106" t="s">
        <v>88</v>
      </c>
      <c r="P103" s="106" t="s">
        <v>88</v>
      </c>
      <c r="Q103" s="106" t="s">
        <v>88</v>
      </c>
      <c r="R103" s="106" t="s">
        <v>88</v>
      </c>
      <c r="S103" s="108" t="s">
        <v>58</v>
      </c>
      <c r="T103" s="108" t="s">
        <v>84</v>
      </c>
      <c r="U103" s="107" t="s">
        <v>89</v>
      </c>
      <c r="V103" s="102" t="s">
        <v>45</v>
      </c>
    </row>
    <row r="104" spans="1:22" ht="60" x14ac:dyDescent="0.45">
      <c r="A104" s="504"/>
      <c r="B104" s="505"/>
      <c r="C104" s="504"/>
      <c r="D104" s="504"/>
      <c r="E104" s="420" t="s">
        <v>79</v>
      </c>
      <c r="F104" s="420" t="s">
        <v>80</v>
      </c>
      <c r="G104" s="152" t="s">
        <v>722</v>
      </c>
      <c r="H104" s="406"/>
      <c r="I104" s="108" t="s">
        <v>492</v>
      </c>
      <c r="J104" s="108" t="s">
        <v>493</v>
      </c>
      <c r="K104" s="33">
        <v>4</v>
      </c>
      <c r="L104" s="21">
        <v>4</v>
      </c>
      <c r="M104" s="142" t="s">
        <v>58</v>
      </c>
      <c r="N104" s="24">
        <v>4</v>
      </c>
      <c r="O104" s="42">
        <v>1</v>
      </c>
      <c r="P104" s="42">
        <v>1</v>
      </c>
      <c r="Q104" s="106">
        <v>1</v>
      </c>
      <c r="R104" s="42">
        <v>1</v>
      </c>
      <c r="S104" s="108" t="s">
        <v>58</v>
      </c>
      <c r="T104" s="108" t="s">
        <v>59</v>
      </c>
      <c r="U104" s="107" t="s">
        <v>816</v>
      </c>
      <c r="V104" s="108" t="s">
        <v>494</v>
      </c>
    </row>
    <row r="105" spans="1:22" ht="75" x14ac:dyDescent="0.45">
      <c r="A105" s="504"/>
      <c r="B105" s="505"/>
      <c r="C105" s="504"/>
      <c r="D105" s="504"/>
      <c r="E105" s="509"/>
      <c r="F105" s="509"/>
      <c r="G105" s="152" t="s">
        <v>723</v>
      </c>
      <c r="H105" s="406"/>
      <c r="I105" s="403" t="s">
        <v>495</v>
      </c>
      <c r="J105" s="47" t="s">
        <v>496</v>
      </c>
      <c r="K105" s="67">
        <v>4.2361111111111106E-2</v>
      </c>
      <c r="L105" s="68">
        <v>4.2361111111111106E-2</v>
      </c>
      <c r="M105" s="142" t="s">
        <v>58</v>
      </c>
      <c r="N105" s="69">
        <v>4.2361111111111106E-2</v>
      </c>
      <c r="O105" s="42" t="s">
        <v>58</v>
      </c>
      <c r="P105" s="42" t="s">
        <v>58</v>
      </c>
      <c r="Q105" s="91">
        <v>4.2361111111111106E-2</v>
      </c>
      <c r="R105" s="42" t="s">
        <v>58</v>
      </c>
      <c r="S105" s="108" t="s">
        <v>58</v>
      </c>
      <c r="T105" s="108" t="s">
        <v>59</v>
      </c>
      <c r="U105" s="107" t="s">
        <v>817</v>
      </c>
      <c r="V105" s="108" t="s">
        <v>494</v>
      </c>
    </row>
    <row r="106" spans="1:22" ht="75" x14ac:dyDescent="0.45">
      <c r="A106" s="504"/>
      <c r="B106" s="505"/>
      <c r="C106" s="504"/>
      <c r="D106" s="504"/>
      <c r="E106" s="509"/>
      <c r="F106" s="509"/>
      <c r="G106" s="152" t="s">
        <v>724</v>
      </c>
      <c r="H106" s="406"/>
      <c r="I106" s="406"/>
      <c r="J106" s="47" t="s">
        <v>497</v>
      </c>
      <c r="K106" s="67">
        <v>4.2361111111111106E-2</v>
      </c>
      <c r="L106" s="68">
        <v>4.2361111111111106E-2</v>
      </c>
      <c r="M106" s="142" t="s">
        <v>58</v>
      </c>
      <c r="N106" s="69">
        <v>4.2361111111111106E-2</v>
      </c>
      <c r="O106" s="42" t="s">
        <v>58</v>
      </c>
      <c r="P106" s="42" t="s">
        <v>58</v>
      </c>
      <c r="Q106" s="91">
        <v>4.2361111111111106E-2</v>
      </c>
      <c r="R106" s="42" t="s">
        <v>58</v>
      </c>
      <c r="S106" s="108" t="s">
        <v>58</v>
      </c>
      <c r="T106" s="108" t="s">
        <v>59</v>
      </c>
      <c r="U106" s="107" t="s">
        <v>818</v>
      </c>
      <c r="V106" s="108" t="s">
        <v>494</v>
      </c>
    </row>
    <row r="107" spans="1:22" ht="150" x14ac:dyDescent="0.45">
      <c r="A107" s="504"/>
      <c r="B107" s="505"/>
      <c r="C107" s="504"/>
      <c r="D107" s="504"/>
      <c r="E107" s="509"/>
      <c r="F107" s="509"/>
      <c r="G107" s="152" t="s">
        <v>725</v>
      </c>
      <c r="H107" s="406"/>
      <c r="I107" s="404"/>
      <c r="J107" s="47" t="s">
        <v>498</v>
      </c>
      <c r="K107" s="67" t="s">
        <v>499</v>
      </c>
      <c r="L107" s="68" t="s">
        <v>499</v>
      </c>
      <c r="M107" s="142" t="s">
        <v>58</v>
      </c>
      <c r="N107" s="24" t="s">
        <v>499</v>
      </c>
      <c r="O107" s="106" t="s">
        <v>499</v>
      </c>
      <c r="P107" s="106" t="s">
        <v>499</v>
      </c>
      <c r="Q107" s="106" t="s">
        <v>499</v>
      </c>
      <c r="R107" s="106" t="s">
        <v>499</v>
      </c>
      <c r="S107" s="108" t="s">
        <v>58</v>
      </c>
      <c r="T107" s="108" t="s">
        <v>59</v>
      </c>
      <c r="U107" s="107" t="s">
        <v>819</v>
      </c>
      <c r="V107" s="108" t="s">
        <v>494</v>
      </c>
    </row>
    <row r="108" spans="1:22" ht="45" x14ac:dyDescent="0.45">
      <c r="A108" s="504"/>
      <c r="B108" s="505"/>
      <c r="C108" s="504"/>
      <c r="D108" s="504"/>
      <c r="E108" s="509"/>
      <c r="F108" s="509"/>
      <c r="G108" s="152" t="s">
        <v>726</v>
      </c>
      <c r="H108" s="406"/>
      <c r="I108" s="47" t="s">
        <v>500</v>
      </c>
      <c r="J108" s="47" t="s">
        <v>501</v>
      </c>
      <c r="K108" s="33">
        <v>12</v>
      </c>
      <c r="L108" s="99">
        <v>12</v>
      </c>
      <c r="M108" s="142" t="s">
        <v>58</v>
      </c>
      <c r="N108" s="64">
        <v>12</v>
      </c>
      <c r="O108" s="106">
        <v>3</v>
      </c>
      <c r="P108" s="106">
        <v>3</v>
      </c>
      <c r="Q108" s="106">
        <v>3</v>
      </c>
      <c r="R108" s="106">
        <v>3</v>
      </c>
      <c r="S108" s="107" t="s">
        <v>58</v>
      </c>
      <c r="T108" s="108" t="s">
        <v>59</v>
      </c>
      <c r="U108" s="107" t="s">
        <v>502</v>
      </c>
      <c r="V108" s="108" t="s">
        <v>434</v>
      </c>
    </row>
    <row r="109" spans="1:22" ht="45" x14ac:dyDescent="0.45">
      <c r="A109" s="504"/>
      <c r="B109" s="505"/>
      <c r="C109" s="504"/>
      <c r="D109" s="504"/>
      <c r="E109" s="421"/>
      <c r="F109" s="421"/>
      <c r="G109" s="42" t="s">
        <v>727</v>
      </c>
      <c r="H109" s="404"/>
      <c r="I109" s="47" t="s">
        <v>503</v>
      </c>
      <c r="J109" s="47" t="s">
        <v>504</v>
      </c>
      <c r="K109" s="33">
        <v>12</v>
      </c>
      <c r="L109" s="99">
        <v>12</v>
      </c>
      <c r="M109" s="142" t="s">
        <v>58</v>
      </c>
      <c r="N109" s="64">
        <v>12</v>
      </c>
      <c r="O109" s="106">
        <v>3</v>
      </c>
      <c r="P109" s="106">
        <v>3</v>
      </c>
      <c r="Q109" s="106">
        <v>3</v>
      </c>
      <c r="R109" s="106">
        <v>3</v>
      </c>
      <c r="S109" s="107" t="s">
        <v>58</v>
      </c>
      <c r="T109" s="108" t="s">
        <v>59</v>
      </c>
      <c r="U109" s="107" t="s">
        <v>505</v>
      </c>
      <c r="V109" s="108" t="s">
        <v>434</v>
      </c>
    </row>
    <row r="111" spans="1:22" ht="30" customHeight="1" x14ac:dyDescent="0.45">
      <c r="A111" s="544" t="s">
        <v>95</v>
      </c>
      <c r="B111" s="515" t="s">
        <v>96</v>
      </c>
      <c r="C111" s="515" t="s">
        <v>53</v>
      </c>
      <c r="D111" s="515" t="s">
        <v>578</v>
      </c>
      <c r="E111" s="390" t="s">
        <v>97</v>
      </c>
      <c r="F111" s="390" t="s">
        <v>98</v>
      </c>
      <c r="G111" s="148" t="s">
        <v>628</v>
      </c>
      <c r="H111" s="393" t="s">
        <v>99</v>
      </c>
      <c r="I111" s="107" t="s">
        <v>100</v>
      </c>
      <c r="J111" s="107" t="s">
        <v>907</v>
      </c>
      <c r="K111" s="33">
        <v>2</v>
      </c>
      <c r="L111" s="21">
        <v>2</v>
      </c>
      <c r="M111" s="31" t="s">
        <v>58</v>
      </c>
      <c r="N111" s="24">
        <v>2</v>
      </c>
      <c r="O111" s="149">
        <v>1</v>
      </c>
      <c r="P111" s="149" t="s">
        <v>58</v>
      </c>
      <c r="Q111" s="149" t="s">
        <v>58</v>
      </c>
      <c r="R111" s="149">
        <v>1</v>
      </c>
      <c r="S111" s="280" t="s">
        <v>58</v>
      </c>
      <c r="T111" s="107" t="s">
        <v>59</v>
      </c>
      <c r="U111" s="107" t="s">
        <v>102</v>
      </c>
      <c r="V111" s="107" t="s">
        <v>45</v>
      </c>
    </row>
    <row r="112" spans="1:22" ht="60" x14ac:dyDescent="0.45">
      <c r="A112" s="544"/>
      <c r="B112" s="515"/>
      <c r="C112" s="515"/>
      <c r="D112" s="515"/>
      <c r="E112" s="391"/>
      <c r="F112" s="391"/>
      <c r="G112" s="148" t="s">
        <v>629</v>
      </c>
      <c r="H112" s="405"/>
      <c r="I112" s="108" t="s">
        <v>103</v>
      </c>
      <c r="J112" s="108" t="s">
        <v>104</v>
      </c>
      <c r="K112" s="50">
        <v>45473</v>
      </c>
      <c r="L112" s="31">
        <v>45473</v>
      </c>
      <c r="M112" s="131" t="s">
        <v>58</v>
      </c>
      <c r="N112" s="36">
        <v>45838</v>
      </c>
      <c r="O112" s="149" t="s">
        <v>58</v>
      </c>
      <c r="P112" s="149" t="s">
        <v>58</v>
      </c>
      <c r="Q112" s="149" t="s">
        <v>58</v>
      </c>
      <c r="R112" s="95">
        <v>45838</v>
      </c>
      <c r="S112" s="47" t="s">
        <v>58</v>
      </c>
      <c r="T112" s="107" t="s">
        <v>59</v>
      </c>
      <c r="U112" s="107" t="s">
        <v>105</v>
      </c>
      <c r="V112" s="107" t="s">
        <v>45</v>
      </c>
    </row>
    <row r="113" spans="1:22" ht="45" x14ac:dyDescent="0.45">
      <c r="A113" s="544"/>
      <c r="B113" s="515"/>
      <c r="C113" s="515"/>
      <c r="D113" s="515"/>
      <c r="E113" s="391"/>
      <c r="F113" s="392"/>
      <c r="G113" s="106" t="s">
        <v>630</v>
      </c>
      <c r="H113" s="394"/>
      <c r="I113" s="107" t="s">
        <v>106</v>
      </c>
      <c r="J113" s="107" t="s">
        <v>107</v>
      </c>
      <c r="K113" s="33">
        <v>4</v>
      </c>
      <c r="L113" s="21">
        <v>4</v>
      </c>
      <c r="M113" s="131" t="s">
        <v>58</v>
      </c>
      <c r="N113" s="24">
        <v>4</v>
      </c>
      <c r="O113" s="149">
        <v>1</v>
      </c>
      <c r="P113" s="149">
        <v>1</v>
      </c>
      <c r="Q113" s="149">
        <v>1</v>
      </c>
      <c r="R113" s="149">
        <v>1</v>
      </c>
      <c r="S113" s="47" t="s">
        <v>58</v>
      </c>
      <c r="T113" s="107" t="s">
        <v>59</v>
      </c>
      <c r="U113" s="107" t="s">
        <v>108</v>
      </c>
      <c r="V113" s="107" t="s">
        <v>45</v>
      </c>
    </row>
    <row r="114" spans="1:22" ht="45" x14ac:dyDescent="0.45">
      <c r="A114" s="544"/>
      <c r="B114" s="515"/>
      <c r="C114" s="515"/>
      <c r="D114" s="515"/>
      <c r="E114" s="392"/>
      <c r="F114" s="56" t="s">
        <v>289</v>
      </c>
      <c r="G114" s="56" t="s">
        <v>658</v>
      </c>
      <c r="H114" s="52" t="s">
        <v>99</v>
      </c>
      <c r="I114" s="52" t="s">
        <v>290</v>
      </c>
      <c r="J114" s="52" t="s">
        <v>291</v>
      </c>
      <c r="K114" s="53">
        <v>4</v>
      </c>
      <c r="L114" s="54">
        <v>4</v>
      </c>
      <c r="M114" s="131" t="s">
        <v>58</v>
      </c>
      <c r="N114" s="55">
        <v>4</v>
      </c>
      <c r="O114" s="56">
        <v>1</v>
      </c>
      <c r="P114" s="56">
        <v>1</v>
      </c>
      <c r="Q114" s="56">
        <v>1</v>
      </c>
      <c r="R114" s="56">
        <v>1</v>
      </c>
      <c r="S114" s="105" t="s">
        <v>58</v>
      </c>
      <c r="T114" s="108" t="s">
        <v>84</v>
      </c>
      <c r="U114" s="107" t="s">
        <v>292</v>
      </c>
      <c r="V114" s="107" t="s">
        <v>202</v>
      </c>
    </row>
    <row r="115" spans="1:22" ht="69.400000000000006" customHeight="1" x14ac:dyDescent="0.45">
      <c r="A115" s="544"/>
      <c r="B115" s="515"/>
      <c r="C115" s="515"/>
      <c r="D115" s="515"/>
      <c r="E115" s="56" t="s">
        <v>109</v>
      </c>
      <c r="F115" s="114" t="s">
        <v>98</v>
      </c>
      <c r="G115" s="56" t="s">
        <v>631</v>
      </c>
      <c r="H115" s="116" t="s">
        <v>173</v>
      </c>
      <c r="I115" s="52" t="s">
        <v>174</v>
      </c>
      <c r="J115" s="112" t="s">
        <v>175</v>
      </c>
      <c r="K115" s="190">
        <v>45473</v>
      </c>
      <c r="L115" s="193">
        <v>45473</v>
      </c>
      <c r="M115" s="131" t="s">
        <v>58</v>
      </c>
      <c r="N115" s="194">
        <v>45838</v>
      </c>
      <c r="O115" s="56" t="s">
        <v>58</v>
      </c>
      <c r="P115" s="56" t="s">
        <v>58</v>
      </c>
      <c r="Q115" s="56" t="s">
        <v>58</v>
      </c>
      <c r="R115" s="197">
        <v>45838</v>
      </c>
      <c r="S115" s="115" t="s">
        <v>58</v>
      </c>
      <c r="T115" s="52" t="s">
        <v>59</v>
      </c>
      <c r="U115" s="52" t="s">
        <v>176</v>
      </c>
      <c r="V115" s="52" t="s">
        <v>114</v>
      </c>
    </row>
    <row r="116" spans="1:22" ht="30" x14ac:dyDescent="0.45">
      <c r="A116" s="544"/>
      <c r="B116" s="515"/>
      <c r="C116" s="515"/>
      <c r="D116" s="515"/>
      <c r="E116" s="390" t="s">
        <v>109</v>
      </c>
      <c r="F116" s="390" t="s">
        <v>98</v>
      </c>
      <c r="G116" s="148" t="s">
        <v>631</v>
      </c>
      <c r="H116" s="393" t="s">
        <v>110</v>
      </c>
      <c r="I116" s="107" t="s">
        <v>111</v>
      </c>
      <c r="J116" s="107" t="s">
        <v>112</v>
      </c>
      <c r="K116" s="50">
        <v>45473</v>
      </c>
      <c r="L116" s="31">
        <v>45473</v>
      </c>
      <c r="M116" s="131" t="s">
        <v>58</v>
      </c>
      <c r="N116" s="36">
        <v>45838</v>
      </c>
      <c r="O116" s="95" t="s">
        <v>58</v>
      </c>
      <c r="P116" s="149" t="s">
        <v>58</v>
      </c>
      <c r="Q116" s="149" t="s">
        <v>58</v>
      </c>
      <c r="R116" s="95">
        <v>45838</v>
      </c>
      <c r="S116" s="47" t="s">
        <v>58</v>
      </c>
      <c r="T116" s="107" t="s">
        <v>59</v>
      </c>
      <c r="U116" s="107" t="s">
        <v>113</v>
      </c>
      <c r="V116" s="107" t="s">
        <v>114</v>
      </c>
    </row>
    <row r="117" spans="1:22" ht="60" x14ac:dyDescent="0.45">
      <c r="A117" s="544"/>
      <c r="B117" s="515"/>
      <c r="C117" s="515"/>
      <c r="D117" s="515"/>
      <c r="E117" s="391"/>
      <c r="F117" s="391"/>
      <c r="G117" s="148" t="s">
        <v>632</v>
      </c>
      <c r="H117" s="405"/>
      <c r="I117" s="107" t="s">
        <v>115</v>
      </c>
      <c r="J117" s="107" t="s">
        <v>116</v>
      </c>
      <c r="K117" s="33">
        <v>4</v>
      </c>
      <c r="L117" s="21">
        <v>4</v>
      </c>
      <c r="M117" s="21">
        <v>4</v>
      </c>
      <c r="N117" s="24">
        <v>4</v>
      </c>
      <c r="O117" s="149">
        <v>1</v>
      </c>
      <c r="P117" s="149">
        <v>1</v>
      </c>
      <c r="Q117" s="149">
        <v>1</v>
      </c>
      <c r="R117" s="149">
        <v>1</v>
      </c>
      <c r="S117" s="47" t="s">
        <v>58</v>
      </c>
      <c r="T117" s="107" t="s">
        <v>59</v>
      </c>
      <c r="U117" s="107" t="s">
        <v>117</v>
      </c>
      <c r="V117" s="107" t="s">
        <v>114</v>
      </c>
    </row>
    <row r="118" spans="1:22" ht="45" x14ac:dyDescent="0.45">
      <c r="A118" s="544"/>
      <c r="B118" s="515"/>
      <c r="C118" s="515"/>
      <c r="D118" s="515"/>
      <c r="E118" s="391"/>
      <c r="F118" s="391"/>
      <c r="G118" s="148" t="s">
        <v>633</v>
      </c>
      <c r="H118" s="405"/>
      <c r="I118" s="107" t="s">
        <v>118</v>
      </c>
      <c r="J118" s="107" t="s">
        <v>119</v>
      </c>
      <c r="K118" s="50">
        <v>45473</v>
      </c>
      <c r="L118" s="31">
        <v>45473</v>
      </c>
      <c r="M118" s="131" t="s">
        <v>58</v>
      </c>
      <c r="N118" s="36">
        <v>45838</v>
      </c>
      <c r="O118" s="149" t="s">
        <v>58</v>
      </c>
      <c r="P118" s="149" t="s">
        <v>58</v>
      </c>
      <c r="Q118" s="149" t="s">
        <v>58</v>
      </c>
      <c r="R118" s="95">
        <v>45838</v>
      </c>
      <c r="S118" s="47" t="s">
        <v>58</v>
      </c>
      <c r="T118" s="107" t="s">
        <v>59</v>
      </c>
      <c r="U118" s="107" t="s">
        <v>120</v>
      </c>
      <c r="V118" s="107" t="s">
        <v>114</v>
      </c>
    </row>
    <row r="119" spans="1:22" ht="45" x14ac:dyDescent="0.45">
      <c r="A119" s="544"/>
      <c r="B119" s="515"/>
      <c r="C119" s="515"/>
      <c r="D119" s="515"/>
      <c r="E119" s="392"/>
      <c r="F119" s="392"/>
      <c r="G119" s="148" t="s">
        <v>634</v>
      </c>
      <c r="H119" s="394"/>
      <c r="I119" s="107" t="s">
        <v>121</v>
      </c>
      <c r="J119" s="107" t="s">
        <v>122</v>
      </c>
      <c r="K119" s="50">
        <v>45473</v>
      </c>
      <c r="L119" s="31">
        <v>45473</v>
      </c>
      <c r="M119" s="131" t="s">
        <v>58</v>
      </c>
      <c r="N119" s="36">
        <v>45838</v>
      </c>
      <c r="O119" s="149" t="s">
        <v>58</v>
      </c>
      <c r="P119" s="149" t="s">
        <v>58</v>
      </c>
      <c r="Q119" s="149" t="s">
        <v>58</v>
      </c>
      <c r="R119" s="95">
        <v>45838</v>
      </c>
      <c r="S119" s="47" t="s">
        <v>58</v>
      </c>
      <c r="T119" s="107" t="s">
        <v>59</v>
      </c>
      <c r="U119" s="107" t="s">
        <v>123</v>
      </c>
      <c r="V119" s="107" t="s">
        <v>114</v>
      </c>
    </row>
    <row r="120" spans="1:22" ht="50.65" customHeight="1" x14ac:dyDescent="0.45">
      <c r="A120" s="544"/>
      <c r="B120" s="515"/>
      <c r="C120" s="515"/>
      <c r="D120" s="515"/>
      <c r="E120" s="390" t="s">
        <v>124</v>
      </c>
      <c r="F120" s="390" t="s">
        <v>98</v>
      </c>
      <c r="G120" s="148" t="s">
        <v>635</v>
      </c>
      <c r="H120" s="393" t="s">
        <v>125</v>
      </c>
      <c r="I120" s="107" t="s">
        <v>126</v>
      </c>
      <c r="J120" s="107" t="s">
        <v>127</v>
      </c>
      <c r="K120" s="33">
        <v>4</v>
      </c>
      <c r="L120" s="21">
        <v>4</v>
      </c>
      <c r="M120" s="131" t="s">
        <v>58</v>
      </c>
      <c r="N120" s="24">
        <v>4</v>
      </c>
      <c r="O120" s="149">
        <v>1</v>
      </c>
      <c r="P120" s="149">
        <v>1</v>
      </c>
      <c r="Q120" s="149">
        <v>1</v>
      </c>
      <c r="R120" s="149">
        <v>1</v>
      </c>
      <c r="S120" s="47" t="s">
        <v>58</v>
      </c>
      <c r="T120" s="107" t="s">
        <v>59</v>
      </c>
      <c r="U120" s="107" t="s">
        <v>128</v>
      </c>
      <c r="V120" s="107" t="s">
        <v>114</v>
      </c>
    </row>
    <row r="121" spans="1:22" ht="30" x14ac:dyDescent="0.45">
      <c r="A121" s="544"/>
      <c r="B121" s="515"/>
      <c r="C121" s="515"/>
      <c r="D121" s="515"/>
      <c r="E121" s="392"/>
      <c r="F121" s="392"/>
      <c r="G121" s="148" t="s">
        <v>636</v>
      </c>
      <c r="H121" s="394"/>
      <c r="I121" s="107" t="s">
        <v>129</v>
      </c>
      <c r="J121" s="107" t="s">
        <v>130</v>
      </c>
      <c r="K121" s="33">
        <v>2</v>
      </c>
      <c r="L121" s="21">
        <v>2</v>
      </c>
      <c r="M121" s="131" t="s">
        <v>58</v>
      </c>
      <c r="N121" s="24">
        <v>2</v>
      </c>
      <c r="O121" s="149" t="s">
        <v>58</v>
      </c>
      <c r="P121" s="149">
        <v>1</v>
      </c>
      <c r="Q121" s="149" t="s">
        <v>58</v>
      </c>
      <c r="R121" s="149">
        <v>1</v>
      </c>
      <c r="S121" s="47" t="s">
        <v>58</v>
      </c>
      <c r="T121" s="107" t="s">
        <v>59</v>
      </c>
      <c r="U121" s="107" t="s">
        <v>128</v>
      </c>
      <c r="V121" s="107" t="s">
        <v>114</v>
      </c>
    </row>
    <row r="122" spans="1:22" ht="60" x14ac:dyDescent="0.45">
      <c r="A122" s="544"/>
      <c r="B122" s="515"/>
      <c r="C122" s="515"/>
      <c r="D122" s="515"/>
      <c r="E122" s="106" t="s">
        <v>158</v>
      </c>
      <c r="F122" s="106" t="s">
        <v>98</v>
      </c>
      <c r="G122" s="106" t="s">
        <v>647</v>
      </c>
      <c r="H122" s="108" t="s">
        <v>159</v>
      </c>
      <c r="I122" s="107" t="s">
        <v>160</v>
      </c>
      <c r="J122" s="107" t="s">
        <v>161</v>
      </c>
      <c r="K122" s="33">
        <v>4</v>
      </c>
      <c r="L122" s="21">
        <v>4</v>
      </c>
      <c r="M122" s="131" t="s">
        <v>58</v>
      </c>
      <c r="N122" s="24">
        <v>4</v>
      </c>
      <c r="O122" s="149">
        <v>1</v>
      </c>
      <c r="P122" s="149">
        <v>1</v>
      </c>
      <c r="Q122" s="149">
        <v>1</v>
      </c>
      <c r="R122" s="149">
        <v>1</v>
      </c>
      <c r="S122" s="47" t="s">
        <v>58</v>
      </c>
      <c r="T122" s="107" t="s">
        <v>59</v>
      </c>
      <c r="U122" s="107" t="s">
        <v>162</v>
      </c>
      <c r="V122" s="107" t="s">
        <v>114</v>
      </c>
    </row>
    <row r="123" spans="1:22" ht="35.75" customHeight="1" x14ac:dyDescent="0.45">
      <c r="A123" s="544"/>
      <c r="B123" s="515"/>
      <c r="C123" s="515"/>
      <c r="D123" s="515"/>
      <c r="E123" s="390" t="s">
        <v>163</v>
      </c>
      <c r="F123" s="390" t="s">
        <v>98</v>
      </c>
      <c r="G123" s="148" t="s">
        <v>648</v>
      </c>
      <c r="H123" s="393" t="s">
        <v>164</v>
      </c>
      <c r="I123" s="107" t="s">
        <v>165</v>
      </c>
      <c r="J123" s="107" t="s">
        <v>166</v>
      </c>
      <c r="K123" s="33">
        <v>84</v>
      </c>
      <c r="L123" s="21">
        <v>84</v>
      </c>
      <c r="M123" s="131" t="s">
        <v>58</v>
      </c>
      <c r="N123" s="24">
        <v>84</v>
      </c>
      <c r="O123" s="106">
        <v>21</v>
      </c>
      <c r="P123" s="106">
        <v>21</v>
      </c>
      <c r="Q123" s="106">
        <v>21</v>
      </c>
      <c r="R123" s="106">
        <v>21</v>
      </c>
      <c r="S123" s="139" t="s">
        <v>58</v>
      </c>
      <c r="T123" s="107" t="s">
        <v>167</v>
      </c>
      <c r="U123" s="107" t="s">
        <v>168</v>
      </c>
      <c r="V123" s="107" t="s">
        <v>114</v>
      </c>
    </row>
    <row r="124" spans="1:22" ht="44.25" customHeight="1" x14ac:dyDescent="0.45">
      <c r="A124" s="544"/>
      <c r="B124" s="515"/>
      <c r="C124" s="515"/>
      <c r="D124" s="515"/>
      <c r="E124" s="392"/>
      <c r="F124" s="392"/>
      <c r="G124" s="148" t="s">
        <v>649</v>
      </c>
      <c r="H124" s="394"/>
      <c r="I124" s="139" t="s">
        <v>169</v>
      </c>
      <c r="J124" s="139" t="s">
        <v>170</v>
      </c>
      <c r="K124" s="34">
        <v>28</v>
      </c>
      <c r="L124" s="35">
        <v>28</v>
      </c>
      <c r="M124" s="131" t="s">
        <v>58</v>
      </c>
      <c r="N124" s="25">
        <v>28</v>
      </c>
      <c r="O124" s="148">
        <v>7</v>
      </c>
      <c r="P124" s="148">
        <v>7</v>
      </c>
      <c r="Q124" s="148">
        <v>7</v>
      </c>
      <c r="R124" s="148">
        <v>7</v>
      </c>
      <c r="S124" s="139" t="s">
        <v>58</v>
      </c>
      <c r="T124" s="139" t="s">
        <v>171</v>
      </c>
      <c r="U124" s="139" t="s">
        <v>172</v>
      </c>
      <c r="V124" s="107" t="s">
        <v>114</v>
      </c>
    </row>
    <row r="125" spans="1:22" ht="91.15" customHeight="1" x14ac:dyDescent="0.45">
      <c r="A125" s="544"/>
      <c r="B125" s="515"/>
      <c r="C125" s="515"/>
      <c r="D125" s="515"/>
      <c r="E125" s="148" t="s">
        <v>177</v>
      </c>
      <c r="F125" s="148" t="s">
        <v>98</v>
      </c>
      <c r="G125" s="148" t="s">
        <v>650</v>
      </c>
      <c r="H125" s="139" t="s">
        <v>178</v>
      </c>
      <c r="I125" s="139" t="s">
        <v>179</v>
      </c>
      <c r="J125" s="139" t="s">
        <v>180</v>
      </c>
      <c r="K125" s="34">
        <v>12</v>
      </c>
      <c r="L125" s="35">
        <v>12</v>
      </c>
      <c r="M125" s="131" t="s">
        <v>58</v>
      </c>
      <c r="N125" s="25">
        <v>12</v>
      </c>
      <c r="O125" s="84">
        <v>3</v>
      </c>
      <c r="P125" s="84">
        <v>3</v>
      </c>
      <c r="Q125" s="84">
        <v>3</v>
      </c>
      <c r="R125" s="84">
        <v>3</v>
      </c>
      <c r="S125" s="139" t="s">
        <v>58</v>
      </c>
      <c r="T125" s="139" t="s">
        <v>59</v>
      </c>
      <c r="U125" s="139" t="s">
        <v>181</v>
      </c>
      <c r="V125" s="139" t="s">
        <v>45</v>
      </c>
    </row>
    <row r="126" spans="1:22" ht="45" x14ac:dyDescent="0.45">
      <c r="A126" s="544"/>
      <c r="B126" s="515"/>
      <c r="C126" s="515"/>
      <c r="D126" s="515"/>
      <c r="E126" s="390" t="s">
        <v>131</v>
      </c>
      <c r="F126" s="390" t="s">
        <v>98</v>
      </c>
      <c r="G126" s="148" t="s">
        <v>637</v>
      </c>
      <c r="H126" s="403" t="s">
        <v>132</v>
      </c>
      <c r="I126" s="107" t="s">
        <v>133</v>
      </c>
      <c r="J126" s="107" t="s">
        <v>134</v>
      </c>
      <c r="K126" s="33">
        <v>4</v>
      </c>
      <c r="L126" s="21">
        <v>4</v>
      </c>
      <c r="M126" s="131" t="s">
        <v>58</v>
      </c>
      <c r="N126" s="24">
        <v>4</v>
      </c>
      <c r="O126" s="149">
        <v>1</v>
      </c>
      <c r="P126" s="149">
        <v>1</v>
      </c>
      <c r="Q126" s="149">
        <v>1</v>
      </c>
      <c r="R126" s="149">
        <v>1</v>
      </c>
      <c r="S126" s="47" t="s">
        <v>58</v>
      </c>
      <c r="T126" s="107" t="s">
        <v>59</v>
      </c>
      <c r="U126" s="107" t="s">
        <v>135</v>
      </c>
      <c r="V126" s="107" t="s">
        <v>114</v>
      </c>
    </row>
    <row r="127" spans="1:22" ht="43.9" customHeight="1" x14ac:dyDescent="0.45">
      <c r="A127" s="544"/>
      <c r="B127" s="515"/>
      <c r="C127" s="515"/>
      <c r="D127" s="515"/>
      <c r="E127" s="391"/>
      <c r="F127" s="391"/>
      <c r="G127" s="148" t="s">
        <v>638</v>
      </c>
      <c r="H127" s="406"/>
      <c r="I127" s="107" t="s">
        <v>136</v>
      </c>
      <c r="J127" s="107" t="s">
        <v>137</v>
      </c>
      <c r="K127" s="33">
        <v>5</v>
      </c>
      <c r="L127" s="21">
        <v>5</v>
      </c>
      <c r="M127" s="131" t="s">
        <v>58</v>
      </c>
      <c r="N127" s="24">
        <v>5</v>
      </c>
      <c r="O127" s="149">
        <v>5</v>
      </c>
      <c r="P127" s="149" t="s">
        <v>58</v>
      </c>
      <c r="Q127" s="149" t="s">
        <v>58</v>
      </c>
      <c r="R127" s="149" t="s">
        <v>58</v>
      </c>
      <c r="S127" s="107" t="s">
        <v>58</v>
      </c>
      <c r="T127" s="107" t="s">
        <v>59</v>
      </c>
      <c r="U127" s="107" t="s">
        <v>138</v>
      </c>
      <c r="V127" s="107" t="s">
        <v>114</v>
      </c>
    </row>
    <row r="128" spans="1:22" ht="43.9" customHeight="1" x14ac:dyDescent="0.45">
      <c r="A128" s="544"/>
      <c r="B128" s="515"/>
      <c r="C128" s="515"/>
      <c r="D128" s="515"/>
      <c r="E128" s="391"/>
      <c r="F128" s="391"/>
      <c r="G128" s="148" t="s">
        <v>639</v>
      </c>
      <c r="H128" s="406"/>
      <c r="I128" s="107" t="s">
        <v>139</v>
      </c>
      <c r="J128" s="107" t="s">
        <v>140</v>
      </c>
      <c r="K128" s="33">
        <v>1</v>
      </c>
      <c r="L128" s="21">
        <v>1</v>
      </c>
      <c r="M128" s="131" t="s">
        <v>58</v>
      </c>
      <c r="N128" s="24">
        <v>1</v>
      </c>
      <c r="O128" s="149" t="s">
        <v>58</v>
      </c>
      <c r="P128" s="149" t="s">
        <v>58</v>
      </c>
      <c r="Q128" s="149">
        <v>1</v>
      </c>
      <c r="R128" s="149" t="s">
        <v>58</v>
      </c>
      <c r="S128" s="47" t="s">
        <v>58</v>
      </c>
      <c r="T128" s="107" t="s">
        <v>59</v>
      </c>
      <c r="U128" s="107" t="s">
        <v>141</v>
      </c>
      <c r="V128" s="107" t="s">
        <v>114</v>
      </c>
    </row>
    <row r="129" spans="1:22" ht="43.9" customHeight="1" x14ac:dyDescent="0.45">
      <c r="A129" s="544"/>
      <c r="B129" s="515"/>
      <c r="C129" s="515"/>
      <c r="D129" s="515"/>
      <c r="E129" s="391"/>
      <c r="F129" s="391"/>
      <c r="G129" s="148" t="s">
        <v>640</v>
      </c>
      <c r="H129" s="406"/>
      <c r="I129" s="393" t="s">
        <v>142</v>
      </c>
      <c r="J129" s="107" t="s">
        <v>143</v>
      </c>
      <c r="K129" s="50">
        <v>45316</v>
      </c>
      <c r="L129" s="31">
        <v>45316</v>
      </c>
      <c r="M129" s="131" t="s">
        <v>58</v>
      </c>
      <c r="N129" s="36">
        <v>45682</v>
      </c>
      <c r="O129" s="149" t="s">
        <v>58</v>
      </c>
      <c r="P129" s="149" t="s">
        <v>58</v>
      </c>
      <c r="Q129" s="37">
        <v>45682</v>
      </c>
      <c r="R129" s="149" t="s">
        <v>58</v>
      </c>
      <c r="S129" s="47" t="s">
        <v>58</v>
      </c>
      <c r="T129" s="107" t="s">
        <v>59</v>
      </c>
      <c r="U129" s="107" t="s">
        <v>144</v>
      </c>
      <c r="V129" s="107" t="s">
        <v>114</v>
      </c>
    </row>
    <row r="130" spans="1:22" ht="43.9" customHeight="1" x14ac:dyDescent="0.45">
      <c r="A130" s="544"/>
      <c r="B130" s="515"/>
      <c r="C130" s="515"/>
      <c r="D130" s="515"/>
      <c r="E130" s="391"/>
      <c r="F130" s="391"/>
      <c r="G130" s="148" t="s">
        <v>641</v>
      </c>
      <c r="H130" s="406"/>
      <c r="I130" s="394"/>
      <c r="J130" s="107" t="s">
        <v>143</v>
      </c>
      <c r="K130" s="50">
        <v>45316</v>
      </c>
      <c r="L130" s="31">
        <v>45316</v>
      </c>
      <c r="M130" s="131" t="s">
        <v>58</v>
      </c>
      <c r="N130" s="36">
        <v>45682</v>
      </c>
      <c r="O130" s="149" t="s">
        <v>58</v>
      </c>
      <c r="P130" s="149" t="s">
        <v>58</v>
      </c>
      <c r="Q130" s="37">
        <v>45682</v>
      </c>
      <c r="R130" s="149" t="s">
        <v>58</v>
      </c>
      <c r="S130" s="47" t="s">
        <v>58</v>
      </c>
      <c r="T130" s="107" t="s">
        <v>59</v>
      </c>
      <c r="U130" s="107" t="s">
        <v>146</v>
      </c>
      <c r="V130" s="107" t="s">
        <v>114</v>
      </c>
    </row>
    <row r="131" spans="1:22" ht="43.9" customHeight="1" x14ac:dyDescent="0.45">
      <c r="A131" s="544"/>
      <c r="B131" s="515"/>
      <c r="C131" s="515"/>
      <c r="D131" s="515"/>
      <c r="E131" s="391"/>
      <c r="F131" s="391"/>
      <c r="G131" s="148" t="s">
        <v>642</v>
      </c>
      <c r="H131" s="406"/>
      <c r="I131" s="107" t="s">
        <v>147</v>
      </c>
      <c r="J131" s="107" t="s">
        <v>148</v>
      </c>
      <c r="K131" s="50">
        <v>45322</v>
      </c>
      <c r="L131" s="31">
        <v>45322</v>
      </c>
      <c r="M131" s="131" t="s">
        <v>58</v>
      </c>
      <c r="N131" s="36">
        <v>45688</v>
      </c>
      <c r="O131" s="149" t="s">
        <v>58</v>
      </c>
      <c r="P131" s="149" t="s">
        <v>58</v>
      </c>
      <c r="Q131" s="37">
        <v>45688</v>
      </c>
      <c r="R131" s="149" t="s">
        <v>58</v>
      </c>
      <c r="S131" s="47" t="s">
        <v>58</v>
      </c>
      <c r="T131" s="107" t="s">
        <v>59</v>
      </c>
      <c r="U131" s="107" t="s">
        <v>149</v>
      </c>
      <c r="V131" s="107" t="s">
        <v>114</v>
      </c>
    </row>
    <row r="132" spans="1:22" ht="43.9" customHeight="1" x14ac:dyDescent="0.45">
      <c r="A132" s="544"/>
      <c r="B132" s="515"/>
      <c r="C132" s="515"/>
      <c r="D132" s="515"/>
      <c r="E132" s="391"/>
      <c r="F132" s="391"/>
      <c r="G132" s="148" t="s">
        <v>643</v>
      </c>
      <c r="H132" s="406"/>
      <c r="I132" s="107" t="s">
        <v>150</v>
      </c>
      <c r="J132" s="107" t="s">
        <v>151</v>
      </c>
      <c r="K132" s="50">
        <v>45382</v>
      </c>
      <c r="L132" s="31">
        <v>45382</v>
      </c>
      <c r="M132" s="131" t="s">
        <v>58</v>
      </c>
      <c r="N132" s="36">
        <v>45747</v>
      </c>
      <c r="O132" s="149" t="s">
        <v>58</v>
      </c>
      <c r="P132" s="149" t="s">
        <v>58</v>
      </c>
      <c r="Q132" s="37">
        <v>45747</v>
      </c>
      <c r="R132" s="149" t="s">
        <v>58</v>
      </c>
      <c r="S132" s="47" t="s">
        <v>58</v>
      </c>
      <c r="T132" s="107" t="s">
        <v>59</v>
      </c>
      <c r="U132" s="107" t="s">
        <v>152</v>
      </c>
      <c r="V132" s="107" t="s">
        <v>114</v>
      </c>
    </row>
    <row r="133" spans="1:22" ht="43.9" customHeight="1" x14ac:dyDescent="0.45">
      <c r="A133" s="544"/>
      <c r="B133" s="515"/>
      <c r="C133" s="515"/>
      <c r="D133" s="515"/>
      <c r="E133" s="391"/>
      <c r="F133" s="391"/>
      <c r="G133" s="148" t="s">
        <v>644</v>
      </c>
      <c r="H133" s="406"/>
      <c r="I133" s="107" t="s">
        <v>153</v>
      </c>
      <c r="J133" s="107" t="s">
        <v>154</v>
      </c>
      <c r="K133" s="50">
        <v>45382</v>
      </c>
      <c r="L133" s="31">
        <v>45382</v>
      </c>
      <c r="M133" s="131" t="s">
        <v>58</v>
      </c>
      <c r="N133" s="36">
        <v>45747</v>
      </c>
      <c r="O133" s="149" t="s">
        <v>58</v>
      </c>
      <c r="P133" s="149" t="s">
        <v>58</v>
      </c>
      <c r="Q133" s="37">
        <v>45747</v>
      </c>
      <c r="R133" s="149" t="s">
        <v>58</v>
      </c>
      <c r="S133" s="47" t="s">
        <v>58</v>
      </c>
      <c r="T133" s="107" t="s">
        <v>59</v>
      </c>
      <c r="U133" s="107" t="s">
        <v>798</v>
      </c>
      <c r="V133" s="107" t="s">
        <v>114</v>
      </c>
    </row>
    <row r="134" spans="1:22" ht="43.9" customHeight="1" x14ac:dyDescent="0.45">
      <c r="A134" s="544"/>
      <c r="B134" s="515"/>
      <c r="C134" s="515"/>
      <c r="D134" s="515"/>
      <c r="E134" s="391"/>
      <c r="F134" s="392"/>
      <c r="G134" s="148" t="s">
        <v>645</v>
      </c>
      <c r="H134" s="406"/>
      <c r="I134" s="107" t="s">
        <v>156</v>
      </c>
      <c r="J134" s="107" t="s">
        <v>157</v>
      </c>
      <c r="K134" s="50">
        <v>45382</v>
      </c>
      <c r="L134" s="31">
        <v>45382</v>
      </c>
      <c r="M134" s="131" t="s">
        <v>58</v>
      </c>
      <c r="N134" s="36">
        <v>45747</v>
      </c>
      <c r="O134" s="149" t="s">
        <v>58</v>
      </c>
      <c r="P134" s="149" t="s">
        <v>58</v>
      </c>
      <c r="Q134" s="37">
        <v>45747</v>
      </c>
      <c r="R134" s="149" t="s">
        <v>58</v>
      </c>
      <c r="S134" s="47" t="s">
        <v>58</v>
      </c>
      <c r="T134" s="107" t="s">
        <v>59</v>
      </c>
      <c r="U134" s="107" t="s">
        <v>155</v>
      </c>
      <c r="V134" s="107" t="s">
        <v>114</v>
      </c>
    </row>
    <row r="135" spans="1:22" ht="43.9" customHeight="1" x14ac:dyDescent="0.45">
      <c r="A135" s="544"/>
      <c r="B135" s="515"/>
      <c r="C135" s="515"/>
      <c r="D135" s="515"/>
      <c r="E135" s="391"/>
      <c r="F135" s="390" t="s">
        <v>289</v>
      </c>
      <c r="G135" s="106" t="s">
        <v>646</v>
      </c>
      <c r="H135" s="406"/>
      <c r="I135" s="47" t="s">
        <v>293</v>
      </c>
      <c r="J135" s="47" t="s">
        <v>294</v>
      </c>
      <c r="K135" s="207">
        <v>11</v>
      </c>
      <c r="L135" s="58">
        <v>11</v>
      </c>
      <c r="M135" s="131" t="s">
        <v>58</v>
      </c>
      <c r="N135" s="208">
        <v>11</v>
      </c>
      <c r="O135" s="106">
        <v>3</v>
      </c>
      <c r="P135" s="106">
        <v>2</v>
      </c>
      <c r="Q135" s="106">
        <v>3</v>
      </c>
      <c r="R135" s="106">
        <v>3</v>
      </c>
      <c r="S135" s="86" t="s">
        <v>58</v>
      </c>
      <c r="T135" s="107" t="s">
        <v>59</v>
      </c>
      <c r="U135" s="107" t="s">
        <v>295</v>
      </c>
      <c r="V135" s="107" t="s">
        <v>202</v>
      </c>
    </row>
    <row r="136" spans="1:22" ht="30" x14ac:dyDescent="0.45">
      <c r="A136" s="544"/>
      <c r="B136" s="515"/>
      <c r="C136" s="515"/>
      <c r="D136" s="515"/>
      <c r="E136" s="391"/>
      <c r="F136" s="391"/>
      <c r="G136" s="106" t="s">
        <v>692</v>
      </c>
      <c r="H136" s="406"/>
      <c r="I136" s="47" t="s">
        <v>296</v>
      </c>
      <c r="J136" s="47" t="s">
        <v>297</v>
      </c>
      <c r="K136" s="33">
        <v>11</v>
      </c>
      <c r="L136" s="21">
        <v>11</v>
      </c>
      <c r="M136" s="131" t="s">
        <v>58</v>
      </c>
      <c r="N136" s="24">
        <v>11</v>
      </c>
      <c r="O136" s="106">
        <v>3</v>
      </c>
      <c r="P136" s="106">
        <v>2</v>
      </c>
      <c r="Q136" s="106">
        <v>3</v>
      </c>
      <c r="R136" s="106">
        <v>3</v>
      </c>
      <c r="S136" s="107" t="s">
        <v>58</v>
      </c>
      <c r="T136" s="107" t="s">
        <v>59</v>
      </c>
      <c r="U136" s="107" t="s">
        <v>295</v>
      </c>
      <c r="V136" s="107" t="s">
        <v>202</v>
      </c>
    </row>
    <row r="137" spans="1:22" ht="90" x14ac:dyDescent="0.45">
      <c r="A137" s="544"/>
      <c r="B137" s="515"/>
      <c r="C137" s="515"/>
      <c r="D137" s="515"/>
      <c r="E137" s="391"/>
      <c r="F137" s="391"/>
      <c r="G137" s="106" t="s">
        <v>693</v>
      </c>
      <c r="H137" s="406"/>
      <c r="I137" s="47" t="s">
        <v>298</v>
      </c>
      <c r="J137" s="47" t="s">
        <v>299</v>
      </c>
      <c r="K137" s="33" t="s">
        <v>300</v>
      </c>
      <c r="L137" s="21" t="s">
        <v>300</v>
      </c>
      <c r="M137" s="131" t="s">
        <v>58</v>
      </c>
      <c r="N137" s="209" t="s">
        <v>786</v>
      </c>
      <c r="O137" s="106" t="s">
        <v>301</v>
      </c>
      <c r="P137" s="106" t="s">
        <v>301</v>
      </c>
      <c r="Q137" s="106" t="s">
        <v>302</v>
      </c>
      <c r="R137" s="106" t="s">
        <v>302</v>
      </c>
      <c r="S137" s="107" t="s">
        <v>58</v>
      </c>
      <c r="T137" s="107" t="s">
        <v>59</v>
      </c>
      <c r="U137" s="107" t="s">
        <v>295</v>
      </c>
      <c r="V137" s="107" t="s">
        <v>202</v>
      </c>
    </row>
    <row r="138" spans="1:22" ht="60" x14ac:dyDescent="0.45">
      <c r="A138" s="544"/>
      <c r="B138" s="515"/>
      <c r="C138" s="515"/>
      <c r="D138" s="515"/>
      <c r="E138" s="391"/>
      <c r="F138" s="391"/>
      <c r="G138" s="106" t="s">
        <v>694</v>
      </c>
      <c r="H138" s="406"/>
      <c r="I138" s="47" t="s">
        <v>303</v>
      </c>
      <c r="J138" s="47" t="s">
        <v>304</v>
      </c>
      <c r="K138" s="33" t="s">
        <v>306</v>
      </c>
      <c r="L138" s="21" t="s">
        <v>306</v>
      </c>
      <c r="M138" s="131" t="s">
        <v>58</v>
      </c>
      <c r="N138" s="24" t="s">
        <v>306</v>
      </c>
      <c r="O138" s="106" t="s">
        <v>307</v>
      </c>
      <c r="P138" s="106" t="s">
        <v>307</v>
      </c>
      <c r="Q138" s="106" t="s">
        <v>307</v>
      </c>
      <c r="R138" s="106" t="s">
        <v>307</v>
      </c>
      <c r="S138" s="107" t="s">
        <v>58</v>
      </c>
      <c r="T138" s="107" t="s">
        <v>59</v>
      </c>
      <c r="U138" s="107" t="s">
        <v>295</v>
      </c>
      <c r="V138" s="107" t="s">
        <v>202</v>
      </c>
    </row>
    <row r="139" spans="1:22" ht="45" x14ac:dyDescent="0.45">
      <c r="A139" s="544"/>
      <c r="B139" s="515"/>
      <c r="C139" s="515"/>
      <c r="D139" s="515"/>
      <c r="E139" s="392"/>
      <c r="F139" s="392"/>
      <c r="G139" s="106" t="s">
        <v>695</v>
      </c>
      <c r="H139" s="404"/>
      <c r="I139" s="47" t="s">
        <v>308</v>
      </c>
      <c r="J139" s="184" t="s">
        <v>309</v>
      </c>
      <c r="K139" s="53">
        <v>4</v>
      </c>
      <c r="L139" s="54">
        <v>4</v>
      </c>
      <c r="M139" s="131" t="s">
        <v>58</v>
      </c>
      <c r="N139" s="55">
        <v>4</v>
      </c>
      <c r="O139" s="56">
        <v>1</v>
      </c>
      <c r="P139" s="57">
        <v>1</v>
      </c>
      <c r="Q139" s="57">
        <v>1</v>
      </c>
      <c r="R139" s="57">
        <v>1</v>
      </c>
      <c r="S139" s="52" t="s">
        <v>58</v>
      </c>
      <c r="T139" s="107" t="s">
        <v>59</v>
      </c>
      <c r="U139" s="52" t="s">
        <v>310</v>
      </c>
      <c r="V139" s="107" t="s">
        <v>202</v>
      </c>
    </row>
    <row r="141" spans="1:22" ht="77.55" customHeight="1" x14ac:dyDescent="0.45">
      <c r="A141" s="423" t="s">
        <v>182</v>
      </c>
      <c r="B141" s="425" t="s">
        <v>183</v>
      </c>
      <c r="C141" s="423" t="s">
        <v>184</v>
      </c>
      <c r="D141" s="423" t="s">
        <v>579</v>
      </c>
      <c r="E141" s="390" t="s">
        <v>185</v>
      </c>
      <c r="F141" s="106" t="s">
        <v>186</v>
      </c>
      <c r="G141" s="106" t="s">
        <v>651</v>
      </c>
      <c r="H141" s="397" t="s">
        <v>187</v>
      </c>
      <c r="I141" s="107" t="s">
        <v>188</v>
      </c>
      <c r="J141" s="107" t="s">
        <v>980</v>
      </c>
      <c r="K141" s="50">
        <v>45169</v>
      </c>
      <c r="L141" s="31">
        <v>45169</v>
      </c>
      <c r="M141" s="31" t="s">
        <v>58</v>
      </c>
      <c r="N141" s="36">
        <v>45535</v>
      </c>
      <c r="O141" s="37">
        <v>45535</v>
      </c>
      <c r="P141" s="106" t="s">
        <v>58</v>
      </c>
      <c r="Q141" s="37" t="s">
        <v>58</v>
      </c>
      <c r="R141" s="37" t="s">
        <v>58</v>
      </c>
      <c r="S141" s="281" t="s">
        <v>58</v>
      </c>
      <c r="T141" s="107" t="s">
        <v>59</v>
      </c>
      <c r="U141" s="107" t="s">
        <v>189</v>
      </c>
      <c r="V141" s="107" t="s">
        <v>114</v>
      </c>
    </row>
    <row r="142" spans="1:22" ht="77.55" customHeight="1" x14ac:dyDescent="0.45">
      <c r="A142" s="423"/>
      <c r="B142" s="425"/>
      <c r="C142" s="423"/>
      <c r="D142" s="423"/>
      <c r="E142" s="391"/>
      <c r="F142" s="106" t="s">
        <v>186</v>
      </c>
      <c r="G142" s="101" t="s">
        <v>652</v>
      </c>
      <c r="H142" s="397"/>
      <c r="I142" s="107" t="s">
        <v>190</v>
      </c>
      <c r="J142" s="107" t="s">
        <v>191</v>
      </c>
      <c r="K142" s="33">
        <v>2</v>
      </c>
      <c r="L142" s="21">
        <v>2</v>
      </c>
      <c r="M142" s="131" t="s">
        <v>58</v>
      </c>
      <c r="N142" s="24">
        <v>2</v>
      </c>
      <c r="O142" s="37" t="s">
        <v>58</v>
      </c>
      <c r="P142" s="106">
        <v>1</v>
      </c>
      <c r="Q142" s="37" t="s">
        <v>58</v>
      </c>
      <c r="R142" s="106">
        <v>1</v>
      </c>
      <c r="S142" s="107" t="s">
        <v>58</v>
      </c>
      <c r="T142" s="107" t="s">
        <v>59</v>
      </c>
      <c r="U142" s="107" t="s">
        <v>192</v>
      </c>
      <c r="V142" s="107" t="s">
        <v>114</v>
      </c>
    </row>
    <row r="143" spans="1:22" ht="105.75" customHeight="1" x14ac:dyDescent="0.45">
      <c r="A143" s="423"/>
      <c r="B143" s="425"/>
      <c r="C143" s="423"/>
      <c r="D143" s="423"/>
      <c r="E143" s="392"/>
      <c r="F143" s="106" t="s">
        <v>186</v>
      </c>
      <c r="G143" s="101" t="s">
        <v>653</v>
      </c>
      <c r="H143" s="397"/>
      <c r="I143" s="107" t="s">
        <v>193</v>
      </c>
      <c r="J143" s="107" t="s">
        <v>909</v>
      </c>
      <c r="K143" s="50" t="s">
        <v>908</v>
      </c>
      <c r="L143" s="31" t="s">
        <v>908</v>
      </c>
      <c r="M143" s="131" t="s">
        <v>58</v>
      </c>
      <c r="N143" s="24" t="s">
        <v>939</v>
      </c>
      <c r="O143" s="85" t="s">
        <v>58</v>
      </c>
      <c r="P143" s="37" t="s">
        <v>58</v>
      </c>
      <c r="Q143" s="106" t="s">
        <v>940</v>
      </c>
      <c r="R143" s="106" t="s">
        <v>941</v>
      </c>
      <c r="S143" s="107" t="s">
        <v>58</v>
      </c>
      <c r="T143" s="107" t="s">
        <v>59</v>
      </c>
      <c r="U143" s="107" t="s">
        <v>194</v>
      </c>
      <c r="V143" s="107" t="s">
        <v>114</v>
      </c>
    </row>
    <row r="144" spans="1:22" ht="84.75" customHeight="1" x14ac:dyDescent="0.45">
      <c r="A144" s="423"/>
      <c r="B144" s="425"/>
      <c r="C144" s="423"/>
      <c r="D144" s="423"/>
      <c r="E144" s="101" t="s">
        <v>540</v>
      </c>
      <c r="F144" s="390" t="s">
        <v>541</v>
      </c>
      <c r="G144" s="106" t="s">
        <v>739</v>
      </c>
      <c r="H144" s="102" t="s">
        <v>542</v>
      </c>
      <c r="I144" s="102" t="s">
        <v>543</v>
      </c>
      <c r="J144" s="102" t="s">
        <v>544</v>
      </c>
      <c r="K144" s="65">
        <v>4</v>
      </c>
      <c r="L144" s="58">
        <v>4</v>
      </c>
      <c r="M144" s="131" t="s">
        <v>58</v>
      </c>
      <c r="N144" s="32">
        <v>4</v>
      </c>
      <c r="O144" s="101">
        <v>1</v>
      </c>
      <c r="P144" s="101">
        <v>1</v>
      </c>
      <c r="Q144" s="101">
        <v>1</v>
      </c>
      <c r="R144" s="101">
        <v>1</v>
      </c>
      <c r="S144" s="102" t="s">
        <v>58</v>
      </c>
      <c r="T144" s="102" t="s">
        <v>84</v>
      </c>
      <c r="U144" s="102" t="s">
        <v>545</v>
      </c>
      <c r="V144" s="102" t="s">
        <v>2</v>
      </c>
    </row>
    <row r="145" spans="1:22" ht="101.55" customHeight="1" x14ac:dyDescent="0.45">
      <c r="A145" s="423"/>
      <c r="B145" s="425"/>
      <c r="C145" s="423"/>
      <c r="D145" s="423"/>
      <c r="E145" s="101" t="s">
        <v>546</v>
      </c>
      <c r="F145" s="391"/>
      <c r="G145" s="106" t="s">
        <v>740</v>
      </c>
      <c r="H145" s="107" t="s">
        <v>547</v>
      </c>
      <c r="I145" s="107" t="s">
        <v>548</v>
      </c>
      <c r="J145" s="107" t="s">
        <v>549</v>
      </c>
      <c r="K145" s="33">
        <v>4</v>
      </c>
      <c r="L145" s="58">
        <v>4</v>
      </c>
      <c r="M145" s="131" t="s">
        <v>58</v>
      </c>
      <c r="N145" s="24">
        <v>4</v>
      </c>
      <c r="O145" s="106">
        <v>1</v>
      </c>
      <c r="P145" s="106">
        <v>1</v>
      </c>
      <c r="Q145" s="106">
        <v>1</v>
      </c>
      <c r="R145" s="106">
        <v>1</v>
      </c>
      <c r="S145" s="102" t="s">
        <v>58</v>
      </c>
      <c r="T145" s="107" t="s">
        <v>59</v>
      </c>
      <c r="U145" s="107" t="s">
        <v>550</v>
      </c>
      <c r="V145" s="107" t="s">
        <v>2</v>
      </c>
    </row>
    <row r="146" spans="1:22" ht="87.75" customHeight="1" x14ac:dyDescent="0.45">
      <c r="A146" s="423"/>
      <c r="B146" s="425"/>
      <c r="C146" s="423"/>
      <c r="D146" s="423"/>
      <c r="E146" s="106" t="s">
        <v>316</v>
      </c>
      <c r="F146" s="106" t="s">
        <v>313</v>
      </c>
      <c r="G146" s="106" t="s">
        <v>661</v>
      </c>
      <c r="H146" s="52" t="s">
        <v>317</v>
      </c>
      <c r="I146" s="107" t="s">
        <v>318</v>
      </c>
      <c r="J146" s="107" t="s">
        <v>319</v>
      </c>
      <c r="K146" s="76">
        <v>4</v>
      </c>
      <c r="L146" s="58">
        <v>4</v>
      </c>
      <c r="M146" s="131" t="s">
        <v>58</v>
      </c>
      <c r="N146" s="77">
        <v>4</v>
      </c>
      <c r="O146" s="57">
        <v>1</v>
      </c>
      <c r="P146" s="57">
        <v>1</v>
      </c>
      <c r="Q146" s="57">
        <v>1</v>
      </c>
      <c r="R146" s="57">
        <v>1</v>
      </c>
      <c r="S146" s="107" t="s">
        <v>58</v>
      </c>
      <c r="T146" s="75" t="s">
        <v>59</v>
      </c>
      <c r="U146" s="107" t="s">
        <v>768</v>
      </c>
      <c r="V146" s="107" t="s">
        <v>202</v>
      </c>
    </row>
    <row r="147" spans="1:22" ht="73.900000000000006" customHeight="1" x14ac:dyDescent="0.45">
      <c r="A147" s="423"/>
      <c r="B147" s="425"/>
      <c r="C147" s="423"/>
      <c r="D147" s="423"/>
      <c r="E147" s="390" t="s">
        <v>416</v>
      </c>
      <c r="F147" s="390" t="s">
        <v>186</v>
      </c>
      <c r="G147" s="106" t="s">
        <v>698</v>
      </c>
      <c r="H147" s="397" t="s">
        <v>417</v>
      </c>
      <c r="I147" s="397" t="s">
        <v>418</v>
      </c>
      <c r="J147" s="19" t="s">
        <v>419</v>
      </c>
      <c r="K147" s="50">
        <v>45473</v>
      </c>
      <c r="L147" s="31">
        <v>45473</v>
      </c>
      <c r="M147" s="142" t="s">
        <v>58</v>
      </c>
      <c r="N147" s="29">
        <v>45838</v>
      </c>
      <c r="O147" s="30" t="s">
        <v>58</v>
      </c>
      <c r="P147" s="30" t="s">
        <v>58</v>
      </c>
      <c r="Q147" s="30" t="s">
        <v>58</v>
      </c>
      <c r="R147" s="30">
        <v>45838</v>
      </c>
      <c r="S147" s="543" t="s">
        <v>420</v>
      </c>
      <c r="T147" s="47" t="s">
        <v>421</v>
      </c>
      <c r="U147" s="47" t="s">
        <v>422</v>
      </c>
      <c r="V147" s="107" t="s">
        <v>3</v>
      </c>
    </row>
    <row r="148" spans="1:22" ht="73.900000000000006" customHeight="1" x14ac:dyDescent="0.45">
      <c r="A148" s="423"/>
      <c r="B148" s="425"/>
      <c r="C148" s="423"/>
      <c r="D148" s="423"/>
      <c r="E148" s="391"/>
      <c r="F148" s="392"/>
      <c r="G148" s="106" t="s">
        <v>699</v>
      </c>
      <c r="H148" s="397"/>
      <c r="I148" s="397"/>
      <c r="J148" s="19" t="s">
        <v>423</v>
      </c>
      <c r="K148" s="39" t="s">
        <v>569</v>
      </c>
      <c r="L148" s="51" t="s">
        <v>569</v>
      </c>
      <c r="M148" s="142" t="s">
        <v>58</v>
      </c>
      <c r="N148" s="29" t="s">
        <v>943</v>
      </c>
      <c r="O148" s="30">
        <v>45565</v>
      </c>
      <c r="P148" s="30" t="s">
        <v>58</v>
      </c>
      <c r="Q148" s="30">
        <v>45747</v>
      </c>
      <c r="R148" s="30" t="s">
        <v>58</v>
      </c>
      <c r="S148" s="543"/>
      <c r="T148" s="47" t="s">
        <v>59</v>
      </c>
      <c r="U148" s="47" t="s">
        <v>425</v>
      </c>
      <c r="V148" s="107" t="s">
        <v>3</v>
      </c>
    </row>
    <row r="149" spans="1:22" ht="73.900000000000006" customHeight="1" x14ac:dyDescent="0.45">
      <c r="A149" s="423"/>
      <c r="B149" s="425"/>
      <c r="C149" s="423"/>
      <c r="D149" s="423"/>
      <c r="E149" s="392"/>
      <c r="F149" s="106" t="s">
        <v>186</v>
      </c>
      <c r="G149" s="106" t="s">
        <v>700</v>
      </c>
      <c r="H149" s="397"/>
      <c r="I149" s="107" t="s">
        <v>426</v>
      </c>
      <c r="J149" s="19" t="s">
        <v>427</v>
      </c>
      <c r="K149" s="33">
        <v>4</v>
      </c>
      <c r="L149" s="21">
        <v>4</v>
      </c>
      <c r="M149" s="142" t="s">
        <v>58</v>
      </c>
      <c r="N149" s="27">
        <v>4</v>
      </c>
      <c r="O149" s="28">
        <v>1</v>
      </c>
      <c r="P149" s="28">
        <v>1</v>
      </c>
      <c r="Q149" s="28">
        <v>1</v>
      </c>
      <c r="R149" s="28">
        <v>1</v>
      </c>
      <c r="S149" s="543"/>
      <c r="T149" s="47" t="s">
        <v>59</v>
      </c>
      <c r="U149" s="47" t="s">
        <v>396</v>
      </c>
      <c r="V149" s="107" t="s">
        <v>3</v>
      </c>
    </row>
    <row r="150" spans="1:22" ht="87.75" customHeight="1" x14ac:dyDescent="0.45">
      <c r="A150" s="423"/>
      <c r="B150" s="425"/>
      <c r="C150" s="423"/>
      <c r="D150" s="423"/>
      <c r="E150" s="106" t="s">
        <v>551</v>
      </c>
      <c r="F150" s="279"/>
      <c r="G150" s="106" t="s">
        <v>741</v>
      </c>
      <c r="H150" s="107" t="s">
        <v>552</v>
      </c>
      <c r="I150" s="107" t="s">
        <v>553</v>
      </c>
      <c r="J150" s="107" t="s">
        <v>554</v>
      </c>
      <c r="K150" s="33">
        <v>4</v>
      </c>
      <c r="L150" s="58">
        <v>4</v>
      </c>
      <c r="M150" s="142" t="s">
        <v>58</v>
      </c>
      <c r="N150" s="24">
        <v>4</v>
      </c>
      <c r="O150" s="106">
        <v>1</v>
      </c>
      <c r="P150" s="106">
        <v>1</v>
      </c>
      <c r="Q150" s="106">
        <v>1</v>
      </c>
      <c r="R150" s="106">
        <v>1</v>
      </c>
      <c r="S150" s="107" t="s">
        <v>58</v>
      </c>
      <c r="T150" s="107" t="s">
        <v>59</v>
      </c>
      <c r="U150" s="107" t="s">
        <v>555</v>
      </c>
      <c r="V150" s="107" t="s">
        <v>2</v>
      </c>
    </row>
  </sheetData>
  <mergeCells count="147">
    <mergeCell ref="S3:S4"/>
    <mergeCell ref="A1:V1"/>
    <mergeCell ref="A2:V2"/>
    <mergeCell ref="A3:D4"/>
    <mergeCell ref="E3:F3"/>
    <mergeCell ref="G3:G4"/>
    <mergeCell ref="H3:H4"/>
    <mergeCell ref="I3:I4"/>
    <mergeCell ref="J3:J4"/>
    <mergeCell ref="K3:K4"/>
    <mergeCell ref="T3:T4"/>
    <mergeCell ref="U3:U4"/>
    <mergeCell ref="V3:V4"/>
    <mergeCell ref="L4:M4"/>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H38:H41"/>
    <mergeCell ref="E43:E44"/>
    <mergeCell ref="F43:F44"/>
    <mergeCell ref="F36:F37"/>
    <mergeCell ref="H36:H37"/>
    <mergeCell ref="S36:S37"/>
    <mergeCell ref="E36:E37"/>
    <mergeCell ref="E31:E32"/>
    <mergeCell ref="F31:F32"/>
    <mergeCell ref="H31:H32"/>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I147:I148"/>
    <mergeCell ref="S147:S149"/>
    <mergeCell ref="F144:F145"/>
    <mergeCell ref="A141:A150"/>
    <mergeCell ref="B141:B150"/>
    <mergeCell ref="C141:C150"/>
    <mergeCell ref="D141:D150"/>
    <mergeCell ref="H141:H143"/>
    <mergeCell ref="E147:E149"/>
    <mergeCell ref="F147:F148"/>
    <mergeCell ref="H147:H149"/>
    <mergeCell ref="E141:E143"/>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row>
    <row r="2" spans="1:23" ht="21" x14ac:dyDescent="0.45">
      <c r="A2" s="370" t="s">
        <v>14</v>
      </c>
      <c r="B2" s="371"/>
      <c r="C2" s="371"/>
      <c r="D2" s="371"/>
      <c r="E2" s="371"/>
      <c r="F2" s="371"/>
      <c r="G2" s="371"/>
      <c r="H2" s="371"/>
      <c r="I2" s="371"/>
      <c r="J2" s="371"/>
      <c r="K2" s="371"/>
      <c r="L2" s="371"/>
      <c r="M2" s="371"/>
      <c r="N2" s="371"/>
      <c r="O2" s="371"/>
      <c r="P2" s="371"/>
      <c r="Q2" s="371"/>
      <c r="R2" s="371"/>
      <c r="S2" s="371"/>
      <c r="T2" s="371"/>
      <c r="U2" s="371"/>
      <c r="V2" s="371"/>
      <c r="W2" s="371"/>
    </row>
    <row r="3" spans="1:23" ht="21" x14ac:dyDescent="0.45">
      <c r="A3" s="371" t="s">
        <v>937</v>
      </c>
      <c r="B3" s="371"/>
      <c r="C3" s="371"/>
      <c r="D3" s="371"/>
      <c r="E3" s="371"/>
      <c r="F3" s="371"/>
      <c r="G3" s="371"/>
      <c r="H3" s="371"/>
      <c r="I3" s="371"/>
      <c r="J3" s="371"/>
      <c r="K3" s="371"/>
      <c r="L3" s="371"/>
      <c r="M3" s="371"/>
      <c r="N3" s="371"/>
      <c r="O3" s="371"/>
      <c r="P3" s="371"/>
      <c r="Q3" s="371"/>
      <c r="R3" s="371"/>
      <c r="S3" s="371"/>
      <c r="T3" s="371"/>
      <c r="U3" s="371"/>
      <c r="V3" s="371"/>
      <c r="W3" s="371"/>
    </row>
    <row r="4" spans="1:23" ht="26.65" customHeight="1" x14ac:dyDescent="0.45">
      <c r="A4" s="372" t="s">
        <v>573</v>
      </c>
      <c r="B4" s="373"/>
      <c r="C4" s="373"/>
      <c r="D4" s="374"/>
      <c r="E4" s="378" t="s">
        <v>767</v>
      </c>
      <c r="F4" s="379"/>
      <c r="G4" s="380" t="s">
        <v>587</v>
      </c>
      <c r="H4" s="382" t="s">
        <v>584</v>
      </c>
      <c r="I4" s="382" t="s">
        <v>585</v>
      </c>
      <c r="J4" s="383" t="s">
        <v>586</v>
      </c>
      <c r="K4" s="380" t="s">
        <v>16</v>
      </c>
      <c r="L4" s="100" t="s">
        <v>17</v>
      </c>
      <c r="M4" s="110" t="s">
        <v>742</v>
      </c>
      <c r="N4" s="110" t="s">
        <v>18</v>
      </c>
      <c r="O4" s="560" t="s">
        <v>910</v>
      </c>
      <c r="P4" s="17" t="s">
        <v>19</v>
      </c>
      <c r="Q4" s="17" t="s">
        <v>20</v>
      </c>
      <c r="R4" s="17" t="s">
        <v>21</v>
      </c>
      <c r="S4" s="2" t="s">
        <v>22</v>
      </c>
      <c r="T4" s="382" t="s">
        <v>23</v>
      </c>
      <c r="U4" s="382" t="s">
        <v>24</v>
      </c>
      <c r="V4" s="382" t="s">
        <v>25</v>
      </c>
      <c r="W4" s="382" t="s">
        <v>26</v>
      </c>
    </row>
    <row r="5" spans="1:23" ht="24.4" customHeight="1" x14ac:dyDescent="0.45">
      <c r="A5" s="375"/>
      <c r="B5" s="376"/>
      <c r="C5" s="376"/>
      <c r="D5" s="377"/>
      <c r="E5" s="146" t="s">
        <v>27</v>
      </c>
      <c r="F5" s="146" t="s">
        <v>28</v>
      </c>
      <c r="G5" s="381"/>
      <c r="H5" s="382"/>
      <c r="I5" s="382"/>
      <c r="J5" s="383"/>
      <c r="K5" s="381"/>
      <c r="L5" s="384" t="s">
        <v>938</v>
      </c>
      <c r="M5" s="385"/>
      <c r="N5" s="146" t="s">
        <v>30</v>
      </c>
      <c r="O5" s="561"/>
      <c r="P5" s="146" t="s">
        <v>31</v>
      </c>
      <c r="Q5" s="146" t="s">
        <v>31</v>
      </c>
      <c r="R5" s="146" t="s">
        <v>31</v>
      </c>
      <c r="S5" s="146" t="s">
        <v>31</v>
      </c>
      <c r="T5" s="382"/>
      <c r="U5" s="382"/>
      <c r="V5" s="382"/>
      <c r="W5" s="382"/>
    </row>
    <row r="6" spans="1:23" ht="64.05" customHeight="1" x14ac:dyDescent="0.45">
      <c r="A6" s="386" t="s">
        <v>580</v>
      </c>
      <c r="B6" s="387" t="s">
        <v>33</v>
      </c>
      <c r="C6" s="387" t="s">
        <v>34</v>
      </c>
      <c r="D6" s="387" t="s">
        <v>575</v>
      </c>
      <c r="E6" s="390" t="s">
        <v>35</v>
      </c>
      <c r="F6" s="396" t="s">
        <v>36</v>
      </c>
      <c r="G6" s="106" t="s">
        <v>588</v>
      </c>
      <c r="H6" s="397" t="s">
        <v>37</v>
      </c>
      <c r="I6" s="145" t="s">
        <v>38</v>
      </c>
      <c r="J6" s="156" t="s">
        <v>39</v>
      </c>
      <c r="K6" s="230">
        <v>1</v>
      </c>
      <c r="L6" s="231">
        <v>1</v>
      </c>
      <c r="M6" s="131" t="s">
        <v>58</v>
      </c>
      <c r="N6" s="157">
        <v>1</v>
      </c>
      <c r="O6" s="249" t="s">
        <v>58</v>
      </c>
      <c r="P6" s="158">
        <v>0.25</v>
      </c>
      <c r="Q6" s="158">
        <v>0.5</v>
      </c>
      <c r="R6" s="158">
        <v>0.75</v>
      </c>
      <c r="S6" s="158">
        <v>1</v>
      </c>
      <c r="T6" s="107" t="s">
        <v>42</v>
      </c>
      <c r="U6" s="156" t="s">
        <v>43</v>
      </c>
      <c r="V6" s="111" t="s">
        <v>44</v>
      </c>
      <c r="W6" s="102" t="s">
        <v>45</v>
      </c>
    </row>
    <row r="7" spans="1:23" ht="64.05" customHeight="1" x14ac:dyDescent="0.45">
      <c r="A7" s="386"/>
      <c r="B7" s="388"/>
      <c r="C7" s="388"/>
      <c r="D7" s="388"/>
      <c r="E7" s="391"/>
      <c r="F7" s="396"/>
      <c r="G7" s="106" t="s">
        <v>589</v>
      </c>
      <c r="H7" s="397"/>
      <c r="I7" s="145" t="s">
        <v>46</v>
      </c>
      <c r="J7" s="156" t="s">
        <v>47</v>
      </c>
      <c r="K7" s="230">
        <v>1</v>
      </c>
      <c r="L7" s="231">
        <v>1</v>
      </c>
      <c r="M7" s="131" t="s">
        <v>58</v>
      </c>
      <c r="N7" s="157">
        <v>1</v>
      </c>
      <c r="O7" s="249" t="s">
        <v>58</v>
      </c>
      <c r="P7" s="158">
        <v>0.25</v>
      </c>
      <c r="Q7" s="158">
        <v>0.5</v>
      </c>
      <c r="R7" s="158">
        <v>0.75</v>
      </c>
      <c r="S7" s="158">
        <v>1</v>
      </c>
      <c r="T7" s="107" t="s">
        <v>42</v>
      </c>
      <c r="U7" s="156">
        <v>3</v>
      </c>
      <c r="V7" s="111" t="s">
        <v>48</v>
      </c>
      <c r="W7" s="102" t="s">
        <v>45</v>
      </c>
    </row>
    <row r="8" spans="1:23" ht="64.05" customHeight="1" x14ac:dyDescent="0.45">
      <c r="A8" s="387"/>
      <c r="B8" s="389"/>
      <c r="C8" s="389"/>
      <c r="D8" s="389"/>
      <c r="E8" s="392"/>
      <c r="F8" s="390"/>
      <c r="G8" s="106" t="s">
        <v>590</v>
      </c>
      <c r="H8" s="393"/>
      <c r="I8" s="150" t="s">
        <v>49</v>
      </c>
      <c r="J8" s="159" t="s">
        <v>49</v>
      </c>
      <c r="K8" s="230">
        <v>1</v>
      </c>
      <c r="L8" s="231">
        <v>1</v>
      </c>
      <c r="M8" s="131" t="s">
        <v>58</v>
      </c>
      <c r="N8" s="160">
        <v>1</v>
      </c>
      <c r="O8" s="249" t="s">
        <v>58</v>
      </c>
      <c r="P8" s="161">
        <v>0.25</v>
      </c>
      <c r="Q8" s="161">
        <v>0.5</v>
      </c>
      <c r="R8" s="161">
        <v>0.75</v>
      </c>
      <c r="S8" s="161">
        <v>1</v>
      </c>
      <c r="T8" s="107" t="s">
        <v>42</v>
      </c>
      <c r="U8" s="156" t="s">
        <v>43</v>
      </c>
      <c r="V8" s="111" t="s">
        <v>50</v>
      </c>
      <c r="W8" s="102" t="s">
        <v>45</v>
      </c>
    </row>
    <row r="9" spans="1:23" ht="25.5" customHeight="1" x14ac:dyDescent="0.45">
      <c r="A9" s="398"/>
      <c r="B9" s="399"/>
      <c r="C9" s="399"/>
      <c r="D9" s="399"/>
      <c r="E9" s="399"/>
      <c r="F9" s="399"/>
      <c r="G9" s="399"/>
      <c r="H9" s="399"/>
      <c r="I9" s="399"/>
      <c r="J9" s="399"/>
      <c r="K9" s="399"/>
      <c r="L9" s="162"/>
      <c r="M9" s="162"/>
      <c r="N9" s="162"/>
      <c r="O9" s="162"/>
      <c r="P9" s="162"/>
      <c r="Q9" s="162"/>
      <c r="R9" s="162"/>
      <c r="S9" s="162"/>
      <c r="T9" s="162"/>
      <c r="U9" s="162"/>
      <c r="V9" s="162"/>
      <c r="W9" s="163"/>
    </row>
    <row r="10" spans="1:23" ht="64.05" customHeight="1" x14ac:dyDescent="0.45">
      <c r="A10" s="400" t="s">
        <v>581</v>
      </c>
      <c r="B10" s="400" t="s">
        <v>52</v>
      </c>
      <c r="C10" s="400" t="s">
        <v>53</v>
      </c>
      <c r="D10" s="400" t="s">
        <v>574</v>
      </c>
      <c r="E10" s="224" t="s">
        <v>54</v>
      </c>
      <c r="F10" s="101" t="s">
        <v>36</v>
      </c>
      <c r="G10" s="101" t="s">
        <v>606</v>
      </c>
      <c r="H10" s="102" t="s">
        <v>55</v>
      </c>
      <c r="I10" s="102" t="s">
        <v>56</v>
      </c>
      <c r="J10" s="102" t="s">
        <v>57</v>
      </c>
      <c r="K10" s="130">
        <v>45473</v>
      </c>
      <c r="L10" s="131">
        <v>45473</v>
      </c>
      <c r="M10" s="131" t="s">
        <v>58</v>
      </c>
      <c r="N10" s="70">
        <v>45838</v>
      </c>
      <c r="O10" s="249" t="s">
        <v>58</v>
      </c>
      <c r="P10" s="85" t="s">
        <v>58</v>
      </c>
      <c r="Q10" s="85" t="s">
        <v>58</v>
      </c>
      <c r="R10" s="85" t="s">
        <v>58</v>
      </c>
      <c r="S10" s="94">
        <v>45838</v>
      </c>
      <c r="T10" s="102" t="s">
        <v>58</v>
      </c>
      <c r="U10" s="102" t="s">
        <v>59</v>
      </c>
      <c r="V10" s="102" t="s">
        <v>60</v>
      </c>
      <c r="W10" s="102" t="s">
        <v>45</v>
      </c>
    </row>
    <row r="11" spans="1:23" ht="64.05" customHeight="1" x14ac:dyDescent="0.45">
      <c r="A11" s="400"/>
      <c r="B11" s="400"/>
      <c r="C11" s="400"/>
      <c r="D11" s="400"/>
      <c r="E11" s="401" t="s">
        <v>61</v>
      </c>
      <c r="F11" s="390" t="s">
        <v>62</v>
      </c>
      <c r="G11" s="106" t="s">
        <v>608</v>
      </c>
      <c r="H11" s="403" t="s">
        <v>63</v>
      </c>
      <c r="I11" s="107" t="s">
        <v>64</v>
      </c>
      <c r="J11" s="107" t="s">
        <v>65</v>
      </c>
      <c r="K11" s="33">
        <v>341</v>
      </c>
      <c r="L11" s="21">
        <v>300</v>
      </c>
      <c r="M11" s="66">
        <v>41</v>
      </c>
      <c r="N11" s="24">
        <v>300</v>
      </c>
      <c r="O11" s="249" t="s">
        <v>58</v>
      </c>
      <c r="P11" s="106">
        <v>300</v>
      </c>
      <c r="Q11" s="106">
        <v>300</v>
      </c>
      <c r="R11" s="106">
        <v>300</v>
      </c>
      <c r="S11" s="106">
        <v>300</v>
      </c>
      <c r="T11" s="393" t="s">
        <v>42</v>
      </c>
      <c r="U11" s="107" t="s">
        <v>66</v>
      </c>
      <c r="V11" s="139" t="s">
        <v>67</v>
      </c>
      <c r="W11" s="102" t="s">
        <v>45</v>
      </c>
    </row>
    <row r="12" spans="1:23" ht="64.05" customHeight="1" x14ac:dyDescent="0.45">
      <c r="A12" s="400"/>
      <c r="B12" s="400"/>
      <c r="C12" s="400"/>
      <c r="D12" s="400"/>
      <c r="E12" s="402"/>
      <c r="F12" s="392"/>
      <c r="G12" s="106" t="s">
        <v>673</v>
      </c>
      <c r="H12" s="404"/>
      <c r="I12" s="107" t="s">
        <v>353</v>
      </c>
      <c r="J12" s="107" t="s">
        <v>878</v>
      </c>
      <c r="K12" s="33">
        <v>35</v>
      </c>
      <c r="L12" s="21">
        <v>35</v>
      </c>
      <c r="M12" s="131" t="s">
        <v>58</v>
      </c>
      <c r="N12" s="24">
        <v>35</v>
      </c>
      <c r="O12" s="255" t="s">
        <v>916</v>
      </c>
      <c r="P12" s="106" t="s">
        <v>58</v>
      </c>
      <c r="Q12" s="106" t="s">
        <v>58</v>
      </c>
      <c r="R12" s="106" t="s">
        <v>58</v>
      </c>
      <c r="S12" s="92">
        <v>35</v>
      </c>
      <c r="T12" s="394"/>
      <c r="U12" s="102" t="s">
        <v>59</v>
      </c>
      <c r="V12" s="223" t="s">
        <v>789</v>
      </c>
      <c r="W12" s="102" t="s">
        <v>45</v>
      </c>
    </row>
    <row r="13" spans="1:23" ht="21.4"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4"/>
      <c r="W13" s="165"/>
    </row>
    <row r="14" spans="1:23" ht="64.05" customHeight="1" x14ac:dyDescent="0.45">
      <c r="A14" s="395" t="s">
        <v>582</v>
      </c>
      <c r="B14" s="395" t="s">
        <v>69</v>
      </c>
      <c r="C14" s="395" t="s">
        <v>70</v>
      </c>
      <c r="D14" s="395" t="s">
        <v>576</v>
      </c>
      <c r="E14" s="155" t="s">
        <v>71</v>
      </c>
      <c r="F14" s="390" t="s">
        <v>72</v>
      </c>
      <c r="G14" s="148" t="s">
        <v>705</v>
      </c>
      <c r="H14" s="151" t="s">
        <v>73</v>
      </c>
      <c r="I14" s="139" t="s">
        <v>74</v>
      </c>
      <c r="J14" s="139" t="s">
        <v>75</v>
      </c>
      <c r="K14" s="34">
        <v>20</v>
      </c>
      <c r="L14" s="35">
        <v>20</v>
      </c>
      <c r="M14" s="66" t="s">
        <v>58</v>
      </c>
      <c r="N14" s="166">
        <v>20</v>
      </c>
      <c r="O14" s="249" t="s">
        <v>58</v>
      </c>
      <c r="P14" s="167">
        <v>5</v>
      </c>
      <c r="Q14" s="167">
        <v>5</v>
      </c>
      <c r="R14" s="167">
        <v>5</v>
      </c>
      <c r="S14" s="268">
        <v>5</v>
      </c>
      <c r="T14" s="168" t="s">
        <v>58</v>
      </c>
      <c r="U14" s="139" t="s">
        <v>66</v>
      </c>
      <c r="V14" s="139" t="s">
        <v>76</v>
      </c>
      <c r="W14" s="139" t="s">
        <v>45</v>
      </c>
    </row>
    <row r="15" spans="1:23" ht="64.05" customHeight="1" x14ac:dyDescent="0.45">
      <c r="A15" s="395"/>
      <c r="B15" s="395"/>
      <c r="C15" s="395"/>
      <c r="D15" s="395"/>
      <c r="E15" s="148" t="s">
        <v>380</v>
      </c>
      <c r="F15" s="392"/>
      <c r="G15" s="148" t="s">
        <v>680</v>
      </c>
      <c r="H15" s="108" t="s">
        <v>381</v>
      </c>
      <c r="I15" s="139" t="s">
        <v>382</v>
      </c>
      <c r="J15" s="141" t="s">
        <v>383</v>
      </c>
      <c r="K15" s="39">
        <v>45473</v>
      </c>
      <c r="L15" s="51">
        <v>45473</v>
      </c>
      <c r="M15" s="66" t="s">
        <v>58</v>
      </c>
      <c r="N15" s="29">
        <v>45838</v>
      </c>
      <c r="O15" s="249" t="s">
        <v>58</v>
      </c>
      <c r="P15" s="28" t="s">
        <v>58</v>
      </c>
      <c r="Q15" s="57" t="s">
        <v>58</v>
      </c>
      <c r="R15" s="57" t="s">
        <v>58</v>
      </c>
      <c r="S15" s="94">
        <v>45838</v>
      </c>
      <c r="T15" s="107" t="s">
        <v>42</v>
      </c>
      <c r="U15" s="107" t="s">
        <v>365</v>
      </c>
      <c r="V15" s="107" t="s">
        <v>807</v>
      </c>
      <c r="W15" s="139" t="s">
        <v>45</v>
      </c>
    </row>
    <row r="17" spans="1:23" ht="64.05" customHeight="1" x14ac:dyDescent="0.45">
      <c r="A17" s="412" t="s">
        <v>583</v>
      </c>
      <c r="B17" s="415" t="s">
        <v>78</v>
      </c>
      <c r="C17" s="418" t="s">
        <v>53</v>
      </c>
      <c r="D17" s="418" t="s">
        <v>577</v>
      </c>
      <c r="E17" s="420" t="s">
        <v>79</v>
      </c>
      <c r="F17" s="420" t="s">
        <v>80</v>
      </c>
      <c r="G17" s="42" t="s">
        <v>625</v>
      </c>
      <c r="H17" s="406" t="s">
        <v>81</v>
      </c>
      <c r="I17" s="118" t="s">
        <v>82</v>
      </c>
      <c r="J17" s="102" t="s">
        <v>83</v>
      </c>
      <c r="K17" s="130">
        <v>45138</v>
      </c>
      <c r="L17" s="131">
        <v>45138</v>
      </c>
      <c r="M17" s="131" t="s">
        <v>58</v>
      </c>
      <c r="N17" s="70">
        <v>45504</v>
      </c>
      <c r="O17" s="249" t="s">
        <v>58</v>
      </c>
      <c r="P17" s="96">
        <v>45504</v>
      </c>
      <c r="Q17" s="85" t="s">
        <v>58</v>
      </c>
      <c r="R17" s="85" t="s">
        <v>58</v>
      </c>
      <c r="S17" s="85" t="s">
        <v>58</v>
      </c>
      <c r="T17" s="98" t="s">
        <v>58</v>
      </c>
      <c r="U17" s="118" t="s">
        <v>84</v>
      </c>
      <c r="V17" s="102" t="s">
        <v>85</v>
      </c>
      <c r="W17" s="102" t="s">
        <v>45</v>
      </c>
    </row>
    <row r="18" spans="1:23" ht="64.05" customHeight="1" x14ac:dyDescent="0.45">
      <c r="A18" s="413"/>
      <c r="B18" s="416"/>
      <c r="C18" s="419"/>
      <c r="D18" s="419"/>
      <c r="E18" s="421"/>
      <c r="F18" s="421"/>
      <c r="G18" s="42" t="s">
        <v>626</v>
      </c>
      <c r="H18" s="407"/>
      <c r="I18" s="47" t="s">
        <v>86</v>
      </c>
      <c r="J18" s="107" t="s">
        <v>87</v>
      </c>
      <c r="K18" s="33" t="s">
        <v>88</v>
      </c>
      <c r="L18" s="21" t="s">
        <v>88</v>
      </c>
      <c r="M18" s="131" t="s">
        <v>58</v>
      </c>
      <c r="N18" s="24" t="s">
        <v>88</v>
      </c>
      <c r="O18" s="249" t="s">
        <v>58</v>
      </c>
      <c r="P18" s="106" t="s">
        <v>88</v>
      </c>
      <c r="Q18" s="106" t="s">
        <v>88</v>
      </c>
      <c r="R18" s="106" t="s">
        <v>88</v>
      </c>
      <c r="S18" s="106" t="s">
        <v>88</v>
      </c>
      <c r="T18" s="108" t="s">
        <v>58</v>
      </c>
      <c r="U18" s="108" t="s">
        <v>84</v>
      </c>
      <c r="V18" s="107" t="s">
        <v>89</v>
      </c>
      <c r="W18" s="102" t="s">
        <v>45</v>
      </c>
    </row>
    <row r="19" spans="1:23" ht="64.05" customHeight="1" x14ac:dyDescent="0.45">
      <c r="A19" s="414"/>
      <c r="B19" s="417"/>
      <c r="C19" s="412"/>
      <c r="D19" s="412"/>
      <c r="E19" s="152" t="s">
        <v>90</v>
      </c>
      <c r="F19" s="152" t="s">
        <v>80</v>
      </c>
      <c r="G19" s="152" t="s">
        <v>627</v>
      </c>
      <c r="H19" s="151" t="s">
        <v>91</v>
      </c>
      <c r="I19" s="151" t="s">
        <v>92</v>
      </c>
      <c r="J19" s="108" t="s">
        <v>93</v>
      </c>
      <c r="K19" s="173">
        <v>45169</v>
      </c>
      <c r="L19" s="174">
        <v>45169</v>
      </c>
      <c r="M19" s="131" t="s">
        <v>58</v>
      </c>
      <c r="N19" s="175">
        <v>45535</v>
      </c>
      <c r="O19" s="249" t="s">
        <v>58</v>
      </c>
      <c r="P19" s="176">
        <v>45535</v>
      </c>
      <c r="Q19" s="84" t="s">
        <v>58</v>
      </c>
      <c r="R19" s="84" t="s">
        <v>58</v>
      </c>
      <c r="S19" s="84" t="s">
        <v>58</v>
      </c>
      <c r="T19" s="71" t="s">
        <v>58</v>
      </c>
      <c r="U19" s="151" t="s">
        <v>59</v>
      </c>
      <c r="V19" s="139" t="s">
        <v>94</v>
      </c>
      <c r="W19" s="139" t="s">
        <v>45</v>
      </c>
    </row>
    <row r="20" spans="1:23" ht="18"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17"/>
      <c r="W20" s="147"/>
    </row>
    <row r="21" spans="1:23" ht="64.05" customHeight="1" x14ac:dyDescent="0.45">
      <c r="A21" s="408" t="s">
        <v>95</v>
      </c>
      <c r="B21" s="409" t="s">
        <v>96</v>
      </c>
      <c r="C21" s="409" t="s">
        <v>53</v>
      </c>
      <c r="D21" s="410" t="s">
        <v>578</v>
      </c>
      <c r="E21" s="390" t="s">
        <v>97</v>
      </c>
      <c r="F21" s="390" t="s">
        <v>98</v>
      </c>
      <c r="G21" s="148" t="s">
        <v>628</v>
      </c>
      <c r="H21" s="393" t="s">
        <v>99</v>
      </c>
      <c r="I21" s="102" t="s">
        <v>100</v>
      </c>
      <c r="J21" s="102" t="s">
        <v>907</v>
      </c>
      <c r="K21" s="65">
        <v>2</v>
      </c>
      <c r="L21" s="66">
        <v>2</v>
      </c>
      <c r="M21" s="131" t="s">
        <v>58</v>
      </c>
      <c r="N21" s="32">
        <v>2</v>
      </c>
      <c r="O21" s="249" t="s">
        <v>58</v>
      </c>
      <c r="P21" s="85">
        <v>1</v>
      </c>
      <c r="Q21" s="85" t="s">
        <v>58</v>
      </c>
      <c r="R21" s="85" t="s">
        <v>58</v>
      </c>
      <c r="S21" s="85">
        <v>1</v>
      </c>
      <c r="T21" s="87" t="s">
        <v>58</v>
      </c>
      <c r="U21" s="102" t="s">
        <v>59</v>
      </c>
      <c r="V21" s="102" t="s">
        <v>102</v>
      </c>
      <c r="W21" s="102" t="s">
        <v>45</v>
      </c>
    </row>
    <row r="22" spans="1:23" ht="64.05" customHeight="1" x14ac:dyDescent="0.45">
      <c r="A22" s="408"/>
      <c r="B22" s="409"/>
      <c r="C22" s="409"/>
      <c r="D22" s="409"/>
      <c r="E22" s="391"/>
      <c r="F22" s="391"/>
      <c r="G22" s="148" t="s">
        <v>629</v>
      </c>
      <c r="H22" s="405"/>
      <c r="I22" s="108" t="s">
        <v>103</v>
      </c>
      <c r="J22" s="108" t="s">
        <v>104</v>
      </c>
      <c r="K22" s="50">
        <v>45473</v>
      </c>
      <c r="L22" s="31">
        <v>45473</v>
      </c>
      <c r="M22" s="131" t="s">
        <v>58</v>
      </c>
      <c r="N22" s="36">
        <v>45838</v>
      </c>
      <c r="O22" s="249" t="s">
        <v>58</v>
      </c>
      <c r="P22" s="149" t="s">
        <v>58</v>
      </c>
      <c r="Q22" s="149" t="s">
        <v>58</v>
      </c>
      <c r="R22" s="149" t="s">
        <v>58</v>
      </c>
      <c r="S22" s="95">
        <v>45838</v>
      </c>
      <c r="T22" s="47" t="s">
        <v>58</v>
      </c>
      <c r="U22" s="107" t="s">
        <v>59</v>
      </c>
      <c r="V22" s="107" t="s">
        <v>105</v>
      </c>
      <c r="W22" s="107" t="s">
        <v>45</v>
      </c>
    </row>
    <row r="23" spans="1:23" ht="64.05" customHeight="1" x14ac:dyDescent="0.45">
      <c r="A23" s="408"/>
      <c r="B23" s="409"/>
      <c r="C23" s="409"/>
      <c r="D23" s="409"/>
      <c r="E23" s="392"/>
      <c r="F23" s="392"/>
      <c r="G23" s="148" t="s">
        <v>630</v>
      </c>
      <c r="H23" s="394"/>
      <c r="I23" s="107" t="s">
        <v>106</v>
      </c>
      <c r="J23" s="107" t="s">
        <v>107</v>
      </c>
      <c r="K23" s="33">
        <v>4</v>
      </c>
      <c r="L23" s="21">
        <v>4</v>
      </c>
      <c r="M23" s="131" t="s">
        <v>58</v>
      </c>
      <c r="N23" s="24">
        <v>4</v>
      </c>
      <c r="O23" s="249" t="s">
        <v>58</v>
      </c>
      <c r="P23" s="149">
        <v>1</v>
      </c>
      <c r="Q23" s="149">
        <v>1</v>
      </c>
      <c r="R23" s="149">
        <v>1</v>
      </c>
      <c r="S23" s="149">
        <v>1</v>
      </c>
      <c r="T23" s="47" t="s">
        <v>58</v>
      </c>
      <c r="U23" s="107" t="s">
        <v>59</v>
      </c>
      <c r="V23" s="107" t="s">
        <v>108</v>
      </c>
      <c r="W23" s="107" t="s">
        <v>45</v>
      </c>
    </row>
    <row r="24" spans="1:23" ht="64.05" customHeight="1" x14ac:dyDescent="0.45">
      <c r="A24" s="408"/>
      <c r="B24" s="409"/>
      <c r="C24" s="409"/>
      <c r="D24" s="409"/>
      <c r="E24" s="390" t="s">
        <v>109</v>
      </c>
      <c r="F24" s="390" t="s">
        <v>98</v>
      </c>
      <c r="G24" s="148" t="s">
        <v>631</v>
      </c>
      <c r="H24" s="393" t="s">
        <v>110</v>
      </c>
      <c r="I24" s="107" t="s">
        <v>111</v>
      </c>
      <c r="J24" s="107" t="s">
        <v>112</v>
      </c>
      <c r="K24" s="50">
        <v>45473</v>
      </c>
      <c r="L24" s="31">
        <v>45473</v>
      </c>
      <c r="M24" s="131" t="s">
        <v>58</v>
      </c>
      <c r="N24" s="36">
        <v>45838</v>
      </c>
      <c r="O24" s="249" t="s">
        <v>58</v>
      </c>
      <c r="P24" s="95" t="s">
        <v>58</v>
      </c>
      <c r="Q24" s="149" t="s">
        <v>58</v>
      </c>
      <c r="R24" s="149" t="s">
        <v>58</v>
      </c>
      <c r="S24" s="95">
        <v>45838</v>
      </c>
      <c r="T24" s="47" t="s">
        <v>58</v>
      </c>
      <c r="U24" s="107" t="s">
        <v>59</v>
      </c>
      <c r="V24" s="107" t="s">
        <v>113</v>
      </c>
      <c r="W24" s="107" t="s">
        <v>114</v>
      </c>
    </row>
    <row r="25" spans="1:23" ht="64.05" customHeight="1" x14ac:dyDescent="0.45">
      <c r="A25" s="408"/>
      <c r="B25" s="409"/>
      <c r="C25" s="409"/>
      <c r="D25" s="409"/>
      <c r="E25" s="391"/>
      <c r="F25" s="391"/>
      <c r="G25" s="148" t="s">
        <v>632</v>
      </c>
      <c r="H25" s="405"/>
      <c r="I25" s="107" t="s">
        <v>115</v>
      </c>
      <c r="J25" s="107" t="s">
        <v>116</v>
      </c>
      <c r="K25" s="33">
        <v>4</v>
      </c>
      <c r="L25" s="21">
        <v>4</v>
      </c>
      <c r="M25" s="21">
        <v>4</v>
      </c>
      <c r="N25" s="24">
        <v>4</v>
      </c>
      <c r="O25" s="249" t="s">
        <v>58</v>
      </c>
      <c r="P25" s="149">
        <v>1</v>
      </c>
      <c r="Q25" s="149">
        <v>1</v>
      </c>
      <c r="R25" s="149">
        <v>1</v>
      </c>
      <c r="S25" s="149">
        <v>1</v>
      </c>
      <c r="T25" s="47" t="s">
        <v>58</v>
      </c>
      <c r="U25" s="107" t="s">
        <v>59</v>
      </c>
      <c r="V25" s="107" t="s">
        <v>117</v>
      </c>
      <c r="W25" s="107" t="s">
        <v>114</v>
      </c>
    </row>
    <row r="26" spans="1:23" ht="64.05" customHeight="1" x14ac:dyDescent="0.45">
      <c r="A26" s="408"/>
      <c r="B26" s="409"/>
      <c r="C26" s="409"/>
      <c r="D26" s="409"/>
      <c r="E26" s="391"/>
      <c r="F26" s="391"/>
      <c r="G26" s="148" t="s">
        <v>633</v>
      </c>
      <c r="H26" s="405"/>
      <c r="I26" s="107" t="s">
        <v>118</v>
      </c>
      <c r="J26" s="107" t="s">
        <v>119</v>
      </c>
      <c r="K26" s="50">
        <v>45473</v>
      </c>
      <c r="L26" s="31">
        <v>45473</v>
      </c>
      <c r="M26" s="131" t="s">
        <v>58</v>
      </c>
      <c r="N26" s="36">
        <v>45838</v>
      </c>
      <c r="O26" s="249" t="s">
        <v>58</v>
      </c>
      <c r="P26" s="149" t="s">
        <v>58</v>
      </c>
      <c r="Q26" s="149" t="s">
        <v>58</v>
      </c>
      <c r="R26" s="149" t="s">
        <v>58</v>
      </c>
      <c r="S26" s="95">
        <v>45838</v>
      </c>
      <c r="T26" s="47" t="s">
        <v>58</v>
      </c>
      <c r="U26" s="107" t="s">
        <v>59</v>
      </c>
      <c r="V26" s="107" t="s">
        <v>120</v>
      </c>
      <c r="W26" s="107" t="s">
        <v>114</v>
      </c>
    </row>
    <row r="27" spans="1:23" ht="64.05" customHeight="1" x14ac:dyDescent="0.45">
      <c r="A27" s="408"/>
      <c r="B27" s="409"/>
      <c r="C27" s="409"/>
      <c r="D27" s="409"/>
      <c r="E27" s="392"/>
      <c r="F27" s="392"/>
      <c r="G27" s="148" t="s">
        <v>634</v>
      </c>
      <c r="H27" s="394"/>
      <c r="I27" s="107" t="s">
        <v>121</v>
      </c>
      <c r="J27" s="107" t="s">
        <v>122</v>
      </c>
      <c r="K27" s="50">
        <v>45473</v>
      </c>
      <c r="L27" s="31">
        <v>45473</v>
      </c>
      <c r="M27" s="131" t="s">
        <v>58</v>
      </c>
      <c r="N27" s="36">
        <v>45838</v>
      </c>
      <c r="O27" s="249" t="s">
        <v>58</v>
      </c>
      <c r="P27" s="149" t="s">
        <v>58</v>
      </c>
      <c r="Q27" s="149" t="s">
        <v>58</v>
      </c>
      <c r="R27" s="149" t="s">
        <v>58</v>
      </c>
      <c r="S27" s="95">
        <v>45838</v>
      </c>
      <c r="T27" s="47" t="s">
        <v>58</v>
      </c>
      <c r="U27" s="107" t="s">
        <v>59</v>
      </c>
      <c r="V27" s="107" t="s">
        <v>123</v>
      </c>
      <c r="W27" s="107" t="s">
        <v>114</v>
      </c>
    </row>
    <row r="28" spans="1:23" ht="64.05" customHeight="1" x14ac:dyDescent="0.45">
      <c r="A28" s="408"/>
      <c r="B28" s="409"/>
      <c r="C28" s="409"/>
      <c r="D28" s="409"/>
      <c r="E28" s="390" t="s">
        <v>124</v>
      </c>
      <c r="F28" s="390" t="s">
        <v>98</v>
      </c>
      <c r="G28" s="148" t="s">
        <v>635</v>
      </c>
      <c r="H28" s="393" t="s">
        <v>125</v>
      </c>
      <c r="I28" s="107" t="s">
        <v>126</v>
      </c>
      <c r="J28" s="107" t="s">
        <v>127</v>
      </c>
      <c r="K28" s="33">
        <v>4</v>
      </c>
      <c r="L28" s="21">
        <v>4</v>
      </c>
      <c r="M28" s="131" t="s">
        <v>58</v>
      </c>
      <c r="N28" s="24">
        <v>4</v>
      </c>
      <c r="O28" s="249" t="s">
        <v>58</v>
      </c>
      <c r="P28" s="149">
        <v>1</v>
      </c>
      <c r="Q28" s="149">
        <v>1</v>
      </c>
      <c r="R28" s="149">
        <v>1</v>
      </c>
      <c r="S28" s="149">
        <v>1</v>
      </c>
      <c r="T28" s="47" t="s">
        <v>58</v>
      </c>
      <c r="U28" s="107" t="s">
        <v>59</v>
      </c>
      <c r="V28" s="107" t="s">
        <v>128</v>
      </c>
      <c r="W28" s="107" t="s">
        <v>114</v>
      </c>
    </row>
    <row r="29" spans="1:23" ht="64.05" customHeight="1" x14ac:dyDescent="0.45">
      <c r="A29" s="408"/>
      <c r="B29" s="409"/>
      <c r="C29" s="409"/>
      <c r="D29" s="409"/>
      <c r="E29" s="392"/>
      <c r="F29" s="392"/>
      <c r="G29" s="148" t="s">
        <v>636</v>
      </c>
      <c r="H29" s="394"/>
      <c r="I29" s="107" t="s">
        <v>129</v>
      </c>
      <c r="J29" s="107" t="s">
        <v>130</v>
      </c>
      <c r="K29" s="33">
        <v>2</v>
      </c>
      <c r="L29" s="21">
        <v>2</v>
      </c>
      <c r="M29" s="131" t="s">
        <v>58</v>
      </c>
      <c r="N29" s="24">
        <v>2</v>
      </c>
      <c r="O29" s="249" t="s">
        <v>58</v>
      </c>
      <c r="P29" s="149" t="s">
        <v>58</v>
      </c>
      <c r="Q29" s="149">
        <v>1</v>
      </c>
      <c r="R29" s="149" t="s">
        <v>58</v>
      </c>
      <c r="S29" s="149">
        <v>1</v>
      </c>
      <c r="T29" s="47" t="s">
        <v>58</v>
      </c>
      <c r="U29" s="107" t="s">
        <v>59</v>
      </c>
      <c r="V29" s="107" t="s">
        <v>128</v>
      </c>
      <c r="W29" s="107" t="s">
        <v>114</v>
      </c>
    </row>
    <row r="30" spans="1:23" ht="64.05" customHeight="1" x14ac:dyDescent="0.45">
      <c r="A30" s="408"/>
      <c r="B30" s="409"/>
      <c r="C30" s="409"/>
      <c r="D30" s="409"/>
      <c r="E30" s="390" t="s">
        <v>131</v>
      </c>
      <c r="F30" s="390" t="s">
        <v>98</v>
      </c>
      <c r="G30" s="148" t="s">
        <v>637</v>
      </c>
      <c r="H30" s="403" t="s">
        <v>132</v>
      </c>
      <c r="I30" s="107" t="s">
        <v>133</v>
      </c>
      <c r="J30" s="107" t="s">
        <v>134</v>
      </c>
      <c r="K30" s="33">
        <v>4</v>
      </c>
      <c r="L30" s="21">
        <v>4</v>
      </c>
      <c r="M30" s="131" t="s">
        <v>58</v>
      </c>
      <c r="N30" s="24">
        <v>4</v>
      </c>
      <c r="O30" s="249" t="s">
        <v>58</v>
      </c>
      <c r="P30" s="149">
        <v>1</v>
      </c>
      <c r="Q30" s="149">
        <v>1</v>
      </c>
      <c r="R30" s="149">
        <v>1</v>
      </c>
      <c r="S30" s="149">
        <v>1</v>
      </c>
      <c r="T30" s="47" t="s">
        <v>58</v>
      </c>
      <c r="U30" s="107" t="s">
        <v>59</v>
      </c>
      <c r="V30" s="107" t="s">
        <v>135</v>
      </c>
      <c r="W30" s="107" t="s">
        <v>114</v>
      </c>
    </row>
    <row r="31" spans="1:23" ht="64.05" customHeight="1" x14ac:dyDescent="0.45">
      <c r="A31" s="408"/>
      <c r="B31" s="409"/>
      <c r="C31" s="409"/>
      <c r="D31" s="409"/>
      <c r="E31" s="391"/>
      <c r="F31" s="391"/>
      <c r="G31" s="148" t="s">
        <v>638</v>
      </c>
      <c r="H31" s="406"/>
      <c r="I31" s="107" t="s">
        <v>136</v>
      </c>
      <c r="J31" s="107" t="s">
        <v>137</v>
      </c>
      <c r="K31" s="33">
        <v>5</v>
      </c>
      <c r="L31" s="21">
        <v>5</v>
      </c>
      <c r="M31" s="131" t="s">
        <v>58</v>
      </c>
      <c r="N31" s="24">
        <v>5</v>
      </c>
      <c r="O31" s="249" t="s">
        <v>58</v>
      </c>
      <c r="P31" s="149">
        <v>5</v>
      </c>
      <c r="Q31" s="149" t="s">
        <v>58</v>
      </c>
      <c r="R31" s="149" t="s">
        <v>58</v>
      </c>
      <c r="S31" s="149" t="s">
        <v>58</v>
      </c>
      <c r="T31" s="107" t="s">
        <v>58</v>
      </c>
      <c r="U31" s="107" t="s">
        <v>59</v>
      </c>
      <c r="V31" s="107" t="s">
        <v>138</v>
      </c>
      <c r="W31" s="107" t="s">
        <v>114</v>
      </c>
    </row>
    <row r="32" spans="1:23" ht="64.05" customHeight="1" x14ac:dyDescent="0.45">
      <c r="A32" s="408"/>
      <c r="B32" s="409"/>
      <c r="C32" s="409"/>
      <c r="D32" s="409"/>
      <c r="E32" s="391"/>
      <c r="F32" s="391"/>
      <c r="G32" s="148" t="s">
        <v>639</v>
      </c>
      <c r="H32" s="406"/>
      <c r="I32" s="107" t="s">
        <v>139</v>
      </c>
      <c r="J32" s="107" t="s">
        <v>140</v>
      </c>
      <c r="K32" s="33">
        <v>1</v>
      </c>
      <c r="L32" s="21">
        <v>1</v>
      </c>
      <c r="M32" s="131" t="s">
        <v>58</v>
      </c>
      <c r="N32" s="24">
        <v>1</v>
      </c>
      <c r="O32" s="249" t="s">
        <v>58</v>
      </c>
      <c r="P32" s="149" t="s">
        <v>58</v>
      </c>
      <c r="Q32" s="149" t="s">
        <v>58</v>
      </c>
      <c r="R32" s="149">
        <v>1</v>
      </c>
      <c r="S32" s="149" t="s">
        <v>58</v>
      </c>
      <c r="T32" s="47" t="s">
        <v>58</v>
      </c>
      <c r="U32" s="107" t="s">
        <v>59</v>
      </c>
      <c r="V32" s="107" t="s">
        <v>141</v>
      </c>
      <c r="W32" s="107" t="s">
        <v>114</v>
      </c>
    </row>
    <row r="33" spans="1:23" ht="64.05" customHeight="1" x14ac:dyDescent="0.45">
      <c r="A33" s="408"/>
      <c r="B33" s="409"/>
      <c r="C33" s="409"/>
      <c r="D33" s="409"/>
      <c r="E33" s="391"/>
      <c r="F33" s="391"/>
      <c r="G33" s="148" t="s">
        <v>640</v>
      </c>
      <c r="H33" s="406"/>
      <c r="I33" s="107" t="s">
        <v>142</v>
      </c>
      <c r="J33" s="107" t="s">
        <v>143</v>
      </c>
      <c r="K33" s="50">
        <v>45316</v>
      </c>
      <c r="L33" s="31">
        <v>45316</v>
      </c>
      <c r="M33" s="131" t="s">
        <v>58</v>
      </c>
      <c r="N33" s="36">
        <v>45682</v>
      </c>
      <c r="O33" s="249" t="s">
        <v>58</v>
      </c>
      <c r="P33" s="149" t="s">
        <v>58</v>
      </c>
      <c r="Q33" s="149" t="s">
        <v>58</v>
      </c>
      <c r="R33" s="37">
        <v>45682</v>
      </c>
      <c r="S33" s="149" t="s">
        <v>58</v>
      </c>
      <c r="T33" s="47" t="s">
        <v>58</v>
      </c>
      <c r="U33" s="107" t="s">
        <v>59</v>
      </c>
      <c r="V33" s="107" t="s">
        <v>144</v>
      </c>
      <c r="W33" s="107" t="s">
        <v>114</v>
      </c>
    </row>
    <row r="34" spans="1:23" ht="64.05" customHeight="1" x14ac:dyDescent="0.45">
      <c r="A34" s="408"/>
      <c r="B34" s="409"/>
      <c r="C34" s="409"/>
      <c r="D34" s="409"/>
      <c r="E34" s="391"/>
      <c r="F34" s="391"/>
      <c r="G34" s="148" t="s">
        <v>641</v>
      </c>
      <c r="H34" s="406"/>
      <c r="I34" s="107" t="s">
        <v>145</v>
      </c>
      <c r="J34" s="107" t="s">
        <v>143</v>
      </c>
      <c r="K34" s="50">
        <v>45316</v>
      </c>
      <c r="L34" s="31">
        <v>45316</v>
      </c>
      <c r="M34" s="131" t="s">
        <v>58</v>
      </c>
      <c r="N34" s="36">
        <v>45682</v>
      </c>
      <c r="O34" s="249" t="s">
        <v>58</v>
      </c>
      <c r="P34" s="149" t="s">
        <v>58</v>
      </c>
      <c r="Q34" s="149" t="s">
        <v>58</v>
      </c>
      <c r="R34" s="37">
        <v>45682</v>
      </c>
      <c r="S34" s="149" t="s">
        <v>58</v>
      </c>
      <c r="T34" s="47" t="s">
        <v>58</v>
      </c>
      <c r="U34" s="107" t="s">
        <v>59</v>
      </c>
      <c r="V34" s="107" t="s">
        <v>146</v>
      </c>
      <c r="W34" s="107" t="s">
        <v>114</v>
      </c>
    </row>
    <row r="35" spans="1:23" ht="64.05" customHeight="1" x14ac:dyDescent="0.45">
      <c r="A35" s="408"/>
      <c r="B35" s="409"/>
      <c r="C35" s="409"/>
      <c r="D35" s="409"/>
      <c r="E35" s="391"/>
      <c r="F35" s="391"/>
      <c r="G35" s="148" t="s">
        <v>642</v>
      </c>
      <c r="H35" s="406"/>
      <c r="I35" s="107" t="s">
        <v>147</v>
      </c>
      <c r="J35" s="107" t="s">
        <v>148</v>
      </c>
      <c r="K35" s="50">
        <v>45322</v>
      </c>
      <c r="L35" s="31">
        <v>45322</v>
      </c>
      <c r="M35" s="131" t="s">
        <v>58</v>
      </c>
      <c r="N35" s="36">
        <v>45688</v>
      </c>
      <c r="O35" s="249" t="s">
        <v>58</v>
      </c>
      <c r="P35" s="149" t="s">
        <v>58</v>
      </c>
      <c r="Q35" s="149" t="s">
        <v>58</v>
      </c>
      <c r="R35" s="37">
        <v>45688</v>
      </c>
      <c r="S35" s="149" t="s">
        <v>58</v>
      </c>
      <c r="T35" s="47" t="s">
        <v>58</v>
      </c>
      <c r="U35" s="107" t="s">
        <v>59</v>
      </c>
      <c r="V35" s="107" t="s">
        <v>149</v>
      </c>
      <c r="W35" s="107" t="s">
        <v>114</v>
      </c>
    </row>
    <row r="36" spans="1:23" ht="64.05" customHeight="1" x14ac:dyDescent="0.45">
      <c r="A36" s="408"/>
      <c r="B36" s="409"/>
      <c r="C36" s="409"/>
      <c r="D36" s="409"/>
      <c r="E36" s="391"/>
      <c r="F36" s="391"/>
      <c r="G36" s="148" t="s">
        <v>643</v>
      </c>
      <c r="H36" s="406"/>
      <c r="I36" s="107" t="s">
        <v>150</v>
      </c>
      <c r="J36" s="107" t="s">
        <v>151</v>
      </c>
      <c r="K36" s="50">
        <v>45382</v>
      </c>
      <c r="L36" s="31">
        <v>45382</v>
      </c>
      <c r="M36" s="131" t="s">
        <v>58</v>
      </c>
      <c r="N36" s="36">
        <v>45747</v>
      </c>
      <c r="O36" s="249" t="s">
        <v>58</v>
      </c>
      <c r="P36" s="149" t="s">
        <v>58</v>
      </c>
      <c r="Q36" s="149" t="s">
        <v>58</v>
      </c>
      <c r="R36" s="37">
        <v>45747</v>
      </c>
      <c r="S36" s="149" t="s">
        <v>58</v>
      </c>
      <c r="T36" s="47" t="s">
        <v>58</v>
      </c>
      <c r="U36" s="107" t="s">
        <v>59</v>
      </c>
      <c r="V36" s="107" t="s">
        <v>152</v>
      </c>
      <c r="W36" s="107" t="s">
        <v>114</v>
      </c>
    </row>
    <row r="37" spans="1:23" ht="64.05" customHeight="1" x14ac:dyDescent="0.45">
      <c r="A37" s="408"/>
      <c r="B37" s="409"/>
      <c r="C37" s="409"/>
      <c r="D37" s="409"/>
      <c r="E37" s="391"/>
      <c r="F37" s="391"/>
      <c r="G37" s="148" t="s">
        <v>644</v>
      </c>
      <c r="H37" s="406"/>
      <c r="I37" s="107" t="s">
        <v>153</v>
      </c>
      <c r="J37" s="107" t="s">
        <v>154</v>
      </c>
      <c r="K37" s="50">
        <v>45382</v>
      </c>
      <c r="L37" s="31">
        <v>45382</v>
      </c>
      <c r="M37" s="131" t="s">
        <v>58</v>
      </c>
      <c r="N37" s="36">
        <v>45747</v>
      </c>
      <c r="O37" s="249" t="s">
        <v>58</v>
      </c>
      <c r="P37" s="149" t="s">
        <v>58</v>
      </c>
      <c r="Q37" s="149" t="s">
        <v>58</v>
      </c>
      <c r="R37" s="37">
        <v>45747</v>
      </c>
      <c r="S37" s="149" t="s">
        <v>58</v>
      </c>
      <c r="T37" s="47" t="s">
        <v>58</v>
      </c>
      <c r="U37" s="107" t="s">
        <v>59</v>
      </c>
      <c r="V37" s="107" t="s">
        <v>798</v>
      </c>
      <c r="W37" s="107" t="s">
        <v>114</v>
      </c>
    </row>
    <row r="38" spans="1:23" ht="64.05" customHeight="1" x14ac:dyDescent="0.45">
      <c r="A38" s="408"/>
      <c r="B38" s="409"/>
      <c r="C38" s="409"/>
      <c r="D38" s="409"/>
      <c r="E38" s="392"/>
      <c r="F38" s="392"/>
      <c r="G38" s="148" t="s">
        <v>645</v>
      </c>
      <c r="H38" s="404"/>
      <c r="I38" s="107" t="s">
        <v>156</v>
      </c>
      <c r="J38" s="107" t="s">
        <v>157</v>
      </c>
      <c r="K38" s="50">
        <v>45382</v>
      </c>
      <c r="L38" s="31">
        <v>45382</v>
      </c>
      <c r="M38" s="131" t="s">
        <v>58</v>
      </c>
      <c r="N38" s="36">
        <v>45747</v>
      </c>
      <c r="O38" s="249" t="s">
        <v>58</v>
      </c>
      <c r="P38" s="149" t="s">
        <v>58</v>
      </c>
      <c r="Q38" s="149" t="s">
        <v>58</v>
      </c>
      <c r="R38" s="37">
        <v>45747</v>
      </c>
      <c r="S38" s="149" t="s">
        <v>58</v>
      </c>
      <c r="T38" s="47" t="s">
        <v>58</v>
      </c>
      <c r="U38" s="107" t="s">
        <v>59</v>
      </c>
      <c r="V38" s="107" t="s">
        <v>155</v>
      </c>
      <c r="W38" s="107" t="s">
        <v>114</v>
      </c>
    </row>
    <row r="39" spans="1:23" ht="64.05" customHeight="1" x14ac:dyDescent="0.45">
      <c r="A39" s="408"/>
      <c r="B39" s="409"/>
      <c r="C39" s="409"/>
      <c r="D39" s="409"/>
      <c r="E39" s="106" t="s">
        <v>158</v>
      </c>
      <c r="F39" s="106" t="s">
        <v>98</v>
      </c>
      <c r="G39" s="106" t="s">
        <v>647</v>
      </c>
      <c r="H39" s="222" t="s">
        <v>159</v>
      </c>
      <c r="I39" s="107" t="s">
        <v>160</v>
      </c>
      <c r="J39" s="107" t="s">
        <v>161</v>
      </c>
      <c r="K39" s="33">
        <v>4</v>
      </c>
      <c r="L39" s="21">
        <v>4</v>
      </c>
      <c r="M39" s="131" t="s">
        <v>58</v>
      </c>
      <c r="N39" s="24">
        <v>4</v>
      </c>
      <c r="O39" s="249" t="s">
        <v>58</v>
      </c>
      <c r="P39" s="149">
        <v>1</v>
      </c>
      <c r="Q39" s="149">
        <v>1</v>
      </c>
      <c r="R39" s="149">
        <v>1</v>
      </c>
      <c r="S39" s="149">
        <v>1</v>
      </c>
      <c r="T39" s="47" t="s">
        <v>58</v>
      </c>
      <c r="U39" s="107" t="s">
        <v>59</v>
      </c>
      <c r="V39" s="107" t="s">
        <v>162</v>
      </c>
      <c r="W39" s="107" t="s">
        <v>114</v>
      </c>
    </row>
    <row r="40" spans="1:23" ht="64.05" customHeight="1" x14ac:dyDescent="0.45">
      <c r="A40" s="408"/>
      <c r="B40" s="409"/>
      <c r="C40" s="409"/>
      <c r="D40" s="409"/>
      <c r="E40" s="390" t="s">
        <v>163</v>
      </c>
      <c r="F40" s="390" t="s">
        <v>98</v>
      </c>
      <c r="G40" s="148" t="s">
        <v>648</v>
      </c>
      <c r="H40" s="393" t="s">
        <v>164</v>
      </c>
      <c r="I40" s="107" t="s">
        <v>165</v>
      </c>
      <c r="J40" s="107" t="s">
        <v>166</v>
      </c>
      <c r="K40" s="33">
        <v>84</v>
      </c>
      <c r="L40" s="21">
        <v>84</v>
      </c>
      <c r="M40" s="131" t="s">
        <v>58</v>
      </c>
      <c r="N40" s="24">
        <v>84</v>
      </c>
      <c r="O40" s="249" t="s">
        <v>58</v>
      </c>
      <c r="P40" s="106">
        <v>21</v>
      </c>
      <c r="Q40" s="106">
        <v>21</v>
      </c>
      <c r="R40" s="106">
        <v>21</v>
      </c>
      <c r="S40" s="106">
        <v>21</v>
      </c>
      <c r="T40" s="139" t="s">
        <v>58</v>
      </c>
      <c r="U40" s="107" t="s">
        <v>167</v>
      </c>
      <c r="V40" s="107" t="s">
        <v>168</v>
      </c>
      <c r="W40" s="107" t="s">
        <v>114</v>
      </c>
    </row>
    <row r="41" spans="1:23" ht="64.05" customHeight="1" x14ac:dyDescent="0.45">
      <c r="A41" s="408"/>
      <c r="B41" s="409"/>
      <c r="C41" s="409"/>
      <c r="D41" s="409"/>
      <c r="E41" s="392"/>
      <c r="F41" s="392"/>
      <c r="G41" s="148" t="s">
        <v>649</v>
      </c>
      <c r="H41" s="394"/>
      <c r="I41" s="139" t="s">
        <v>169</v>
      </c>
      <c r="J41" s="139" t="s">
        <v>170</v>
      </c>
      <c r="K41" s="34">
        <v>28</v>
      </c>
      <c r="L41" s="35">
        <v>28</v>
      </c>
      <c r="M41" s="131" t="s">
        <v>58</v>
      </c>
      <c r="N41" s="25">
        <v>28</v>
      </c>
      <c r="O41" s="249" t="s">
        <v>58</v>
      </c>
      <c r="P41" s="148">
        <v>7</v>
      </c>
      <c r="Q41" s="148">
        <v>7</v>
      </c>
      <c r="R41" s="148">
        <v>7</v>
      </c>
      <c r="S41" s="148">
        <v>7</v>
      </c>
      <c r="T41" s="139" t="s">
        <v>58</v>
      </c>
      <c r="U41" s="139" t="s">
        <v>171</v>
      </c>
      <c r="V41" s="139" t="s">
        <v>172</v>
      </c>
      <c r="W41" s="107" t="s">
        <v>114</v>
      </c>
    </row>
    <row r="42" spans="1:23" ht="64.05" customHeight="1" x14ac:dyDescent="0.45">
      <c r="A42" s="408"/>
      <c r="B42" s="409"/>
      <c r="C42" s="409"/>
      <c r="D42" s="409"/>
      <c r="E42" s="56" t="s">
        <v>109</v>
      </c>
      <c r="F42" s="114" t="s">
        <v>98</v>
      </c>
      <c r="G42" s="56" t="s">
        <v>631</v>
      </c>
      <c r="H42" s="116" t="s">
        <v>173</v>
      </c>
      <c r="I42" s="52" t="s">
        <v>174</v>
      </c>
      <c r="J42" s="112" t="s">
        <v>175</v>
      </c>
      <c r="K42" s="190">
        <v>45473</v>
      </c>
      <c r="L42" s="193">
        <v>45473</v>
      </c>
      <c r="M42" s="131" t="s">
        <v>58</v>
      </c>
      <c r="N42" s="194">
        <v>45838</v>
      </c>
      <c r="O42" s="249" t="s">
        <v>58</v>
      </c>
      <c r="P42" s="56" t="s">
        <v>58</v>
      </c>
      <c r="Q42" s="56" t="s">
        <v>58</v>
      </c>
      <c r="R42" s="56" t="s">
        <v>58</v>
      </c>
      <c r="S42" s="197">
        <v>45838</v>
      </c>
      <c r="T42" s="115" t="s">
        <v>58</v>
      </c>
      <c r="U42" s="52" t="s">
        <v>59</v>
      </c>
      <c r="V42" s="52" t="s">
        <v>176</v>
      </c>
      <c r="W42" s="52" t="s">
        <v>114</v>
      </c>
    </row>
    <row r="43" spans="1:23" ht="64.05" customHeight="1" x14ac:dyDescent="0.45">
      <c r="A43" s="408"/>
      <c r="B43" s="409"/>
      <c r="C43" s="409"/>
      <c r="D43" s="411"/>
      <c r="E43" s="148" t="s">
        <v>177</v>
      </c>
      <c r="F43" s="148" t="s">
        <v>98</v>
      </c>
      <c r="G43" s="148" t="s">
        <v>650</v>
      </c>
      <c r="H43" s="139" t="s">
        <v>178</v>
      </c>
      <c r="I43" s="139" t="s">
        <v>179</v>
      </c>
      <c r="J43" s="139" t="s">
        <v>180</v>
      </c>
      <c r="K43" s="34">
        <v>12</v>
      </c>
      <c r="L43" s="35">
        <v>12</v>
      </c>
      <c r="M43" s="131" t="s">
        <v>58</v>
      </c>
      <c r="N43" s="25">
        <v>12</v>
      </c>
      <c r="O43" s="255" t="s">
        <v>916</v>
      </c>
      <c r="P43" s="84">
        <v>3</v>
      </c>
      <c r="Q43" s="84">
        <v>3</v>
      </c>
      <c r="R43" s="84">
        <v>3</v>
      </c>
      <c r="S43" s="84">
        <v>3</v>
      </c>
      <c r="T43" s="139" t="s">
        <v>58</v>
      </c>
      <c r="U43" s="139" t="s">
        <v>59</v>
      </c>
      <c r="V43" s="139" t="s">
        <v>181</v>
      </c>
      <c r="W43" s="139" t="s">
        <v>45</v>
      </c>
    </row>
    <row r="44" spans="1:23" ht="20.65" customHeight="1" x14ac:dyDescent="0.45">
      <c r="A44" s="153"/>
      <c r="B44" s="143"/>
      <c r="C44" s="143"/>
      <c r="D44" s="143"/>
      <c r="E44" s="143"/>
      <c r="F44" s="143"/>
      <c r="G44" s="143"/>
      <c r="H44" s="72"/>
      <c r="I44" s="72"/>
      <c r="J44" s="72"/>
      <c r="K44" s="72"/>
      <c r="L44" s="72"/>
      <c r="M44" s="72"/>
      <c r="N44" s="72"/>
      <c r="O44" s="72"/>
      <c r="P44" s="72"/>
      <c r="Q44" s="72"/>
      <c r="R44" s="72"/>
      <c r="S44" s="72"/>
      <c r="T44" s="72"/>
      <c r="U44" s="72"/>
      <c r="V44" s="72"/>
      <c r="W44" s="177"/>
    </row>
    <row r="45" spans="1:23" ht="64.05" customHeight="1" x14ac:dyDescent="0.45">
      <c r="A45" s="422" t="s">
        <v>182</v>
      </c>
      <c r="B45" s="424" t="s">
        <v>183</v>
      </c>
      <c r="C45" s="422" t="s">
        <v>184</v>
      </c>
      <c r="D45" s="426" t="s">
        <v>579</v>
      </c>
      <c r="E45" s="390" t="s">
        <v>185</v>
      </c>
      <c r="F45" s="101" t="s">
        <v>186</v>
      </c>
      <c r="G45" s="101" t="s">
        <v>651</v>
      </c>
      <c r="H45" s="394" t="s">
        <v>187</v>
      </c>
      <c r="I45" s="102" t="s">
        <v>188</v>
      </c>
      <c r="J45" s="102" t="s">
        <v>980</v>
      </c>
      <c r="K45" s="130">
        <v>45169</v>
      </c>
      <c r="L45" s="131">
        <v>45169</v>
      </c>
      <c r="M45" s="131" t="s">
        <v>58</v>
      </c>
      <c r="N45" s="70">
        <v>45535</v>
      </c>
      <c r="O45" s="249" t="s">
        <v>58</v>
      </c>
      <c r="P45" s="94">
        <v>45535</v>
      </c>
      <c r="Q45" s="101" t="s">
        <v>58</v>
      </c>
      <c r="R45" s="94" t="s">
        <v>58</v>
      </c>
      <c r="S45" s="94" t="s">
        <v>58</v>
      </c>
      <c r="T45" s="94" t="s">
        <v>58</v>
      </c>
      <c r="U45" s="102" t="s">
        <v>59</v>
      </c>
      <c r="V45" s="102" t="s">
        <v>189</v>
      </c>
      <c r="W45" s="102" t="s">
        <v>114</v>
      </c>
    </row>
    <row r="46" spans="1:23" ht="64.05" customHeight="1" x14ac:dyDescent="0.45">
      <c r="A46" s="423"/>
      <c r="B46" s="425"/>
      <c r="C46" s="423"/>
      <c r="D46" s="427"/>
      <c r="E46" s="391"/>
      <c r="F46" s="106" t="s">
        <v>186</v>
      </c>
      <c r="G46" s="101" t="s">
        <v>652</v>
      </c>
      <c r="H46" s="397"/>
      <c r="I46" s="107" t="s">
        <v>190</v>
      </c>
      <c r="J46" s="107" t="s">
        <v>191</v>
      </c>
      <c r="K46" s="33">
        <v>2</v>
      </c>
      <c r="L46" s="21">
        <v>2</v>
      </c>
      <c r="M46" s="131" t="s">
        <v>58</v>
      </c>
      <c r="N46" s="24">
        <v>2</v>
      </c>
      <c r="O46" s="249" t="s">
        <v>58</v>
      </c>
      <c r="P46" s="37" t="s">
        <v>58</v>
      </c>
      <c r="Q46" s="106">
        <v>1</v>
      </c>
      <c r="R46" s="37" t="s">
        <v>58</v>
      </c>
      <c r="S46" s="106">
        <v>1</v>
      </c>
      <c r="T46" s="106" t="s">
        <v>58</v>
      </c>
      <c r="U46" s="107" t="s">
        <v>59</v>
      </c>
      <c r="V46" s="107" t="s">
        <v>192</v>
      </c>
      <c r="W46" s="107" t="s">
        <v>114</v>
      </c>
    </row>
    <row r="47" spans="1:23" ht="88.15" customHeight="1" x14ac:dyDescent="0.45">
      <c r="A47" s="423"/>
      <c r="B47" s="425"/>
      <c r="C47" s="423"/>
      <c r="D47" s="422"/>
      <c r="E47" s="392"/>
      <c r="F47" s="106" t="s">
        <v>186</v>
      </c>
      <c r="G47" s="101" t="s">
        <v>653</v>
      </c>
      <c r="H47" s="397"/>
      <c r="I47" s="107" t="s">
        <v>193</v>
      </c>
      <c r="J47" s="107" t="s">
        <v>909</v>
      </c>
      <c r="K47" s="50" t="s">
        <v>908</v>
      </c>
      <c r="L47" s="31" t="s">
        <v>908</v>
      </c>
      <c r="M47" s="131" t="s">
        <v>58</v>
      </c>
      <c r="N47" s="24" t="s">
        <v>939</v>
      </c>
      <c r="O47" s="255" t="s">
        <v>916</v>
      </c>
      <c r="P47" s="85" t="s">
        <v>58</v>
      </c>
      <c r="Q47" s="37" t="s">
        <v>58</v>
      </c>
      <c r="R47" s="106" t="s">
        <v>940</v>
      </c>
      <c r="S47" s="106" t="s">
        <v>941</v>
      </c>
      <c r="T47" s="106" t="s">
        <v>58</v>
      </c>
      <c r="U47" s="107" t="s">
        <v>59</v>
      </c>
      <c r="V47" s="107" t="s">
        <v>194</v>
      </c>
      <c r="W47" s="107" t="s">
        <v>114</v>
      </c>
    </row>
    <row r="49" spans="1:23" ht="21" x14ac:dyDescent="0.45">
      <c r="A49" s="369" t="s">
        <v>936</v>
      </c>
      <c r="B49" s="369"/>
      <c r="C49" s="369"/>
      <c r="D49" s="369"/>
      <c r="E49" s="369"/>
      <c r="F49" s="369"/>
      <c r="G49" s="369"/>
      <c r="H49" s="369"/>
      <c r="I49" s="369"/>
      <c r="J49" s="369"/>
      <c r="K49" s="369"/>
      <c r="L49" s="369"/>
      <c r="M49" s="369"/>
      <c r="N49" s="369"/>
      <c r="O49" s="369"/>
      <c r="P49" s="369"/>
      <c r="Q49" s="369"/>
      <c r="R49" s="369"/>
      <c r="S49" s="369"/>
      <c r="T49" s="369"/>
      <c r="U49" s="369"/>
      <c r="V49" s="369"/>
      <c r="W49" s="369"/>
    </row>
    <row r="50" spans="1:23" ht="21" x14ac:dyDescent="0.45">
      <c r="A50" s="370" t="s">
        <v>195</v>
      </c>
      <c r="B50" s="371"/>
      <c r="C50" s="371"/>
      <c r="D50" s="371"/>
      <c r="E50" s="371"/>
      <c r="F50" s="371"/>
      <c r="G50" s="371"/>
      <c r="H50" s="371"/>
      <c r="I50" s="371"/>
      <c r="J50" s="371"/>
      <c r="K50" s="371"/>
      <c r="L50" s="371"/>
      <c r="M50" s="371"/>
      <c r="N50" s="371"/>
      <c r="O50" s="371"/>
      <c r="P50" s="371"/>
      <c r="Q50" s="371"/>
      <c r="R50" s="371"/>
      <c r="S50" s="371"/>
      <c r="T50" s="371"/>
      <c r="U50" s="371"/>
      <c r="V50" s="371"/>
      <c r="W50" s="371"/>
    </row>
    <row r="51" spans="1:23" ht="21" x14ac:dyDescent="0.45">
      <c r="A51" s="370" t="s">
        <v>937</v>
      </c>
      <c r="B51" s="371"/>
      <c r="C51" s="371"/>
      <c r="D51" s="371"/>
      <c r="E51" s="371"/>
      <c r="F51" s="371"/>
      <c r="G51" s="371"/>
      <c r="H51" s="371"/>
      <c r="I51" s="371"/>
      <c r="J51" s="371"/>
      <c r="K51" s="371"/>
      <c r="L51" s="371"/>
      <c r="M51" s="371"/>
      <c r="N51" s="371"/>
      <c r="O51" s="371"/>
      <c r="P51" s="371"/>
      <c r="Q51" s="371"/>
      <c r="R51" s="371"/>
      <c r="S51" s="371"/>
      <c r="T51" s="371"/>
      <c r="U51" s="371"/>
      <c r="V51" s="371"/>
      <c r="W51" s="371"/>
    </row>
    <row r="52" spans="1:23" x14ac:dyDescent="0.45">
      <c r="A52" s="428" t="s">
        <v>573</v>
      </c>
      <c r="B52" s="429"/>
      <c r="C52" s="429"/>
      <c r="D52" s="430"/>
      <c r="E52" s="378" t="s">
        <v>767</v>
      </c>
      <c r="F52" s="379"/>
      <c r="G52" s="380" t="s">
        <v>587</v>
      </c>
      <c r="H52" s="382" t="s">
        <v>584</v>
      </c>
      <c r="I52" s="382" t="s">
        <v>585</v>
      </c>
      <c r="J52" s="383" t="s">
        <v>586</v>
      </c>
      <c r="K52" s="380" t="s">
        <v>16</v>
      </c>
      <c r="L52" s="100" t="s">
        <v>17</v>
      </c>
      <c r="M52" s="110" t="s">
        <v>742</v>
      </c>
      <c r="N52" s="179" t="s">
        <v>18</v>
      </c>
      <c r="O52" s="560" t="s">
        <v>910</v>
      </c>
      <c r="P52" s="17" t="s">
        <v>19</v>
      </c>
      <c r="Q52" s="17" t="s">
        <v>20</v>
      </c>
      <c r="R52" s="17" t="s">
        <v>21</v>
      </c>
      <c r="S52" s="16" t="s">
        <v>22</v>
      </c>
      <c r="T52" s="382" t="s">
        <v>23</v>
      </c>
      <c r="U52" s="382" t="s">
        <v>24</v>
      </c>
      <c r="V52" s="382" t="s">
        <v>197</v>
      </c>
      <c r="W52" s="382" t="s">
        <v>26</v>
      </c>
    </row>
    <row r="53" spans="1:23" ht="26.65" customHeight="1" x14ac:dyDescent="0.45">
      <c r="A53" s="431"/>
      <c r="B53" s="432"/>
      <c r="C53" s="432"/>
      <c r="D53" s="433"/>
      <c r="E53" s="146" t="s">
        <v>27</v>
      </c>
      <c r="F53" s="146" t="s">
        <v>28</v>
      </c>
      <c r="G53" s="381"/>
      <c r="H53" s="382"/>
      <c r="I53" s="382"/>
      <c r="J53" s="383"/>
      <c r="K53" s="434"/>
      <c r="L53" s="384" t="s">
        <v>30</v>
      </c>
      <c r="M53" s="385"/>
      <c r="N53" s="146" t="s">
        <v>938</v>
      </c>
      <c r="O53" s="561"/>
      <c r="P53" s="146" t="s">
        <v>31</v>
      </c>
      <c r="Q53" s="146" t="s">
        <v>31</v>
      </c>
      <c r="R53" s="100" t="s">
        <v>31</v>
      </c>
      <c r="S53" s="146" t="s">
        <v>31</v>
      </c>
      <c r="T53" s="380"/>
      <c r="U53" s="380"/>
      <c r="V53" s="380"/>
      <c r="W53" s="380"/>
    </row>
    <row r="54" spans="1:23" ht="45" x14ac:dyDescent="0.45">
      <c r="A54" s="435" t="s">
        <v>51</v>
      </c>
      <c r="B54" s="435" t="s">
        <v>52</v>
      </c>
      <c r="C54" s="435" t="s">
        <v>53</v>
      </c>
      <c r="D54" s="436" t="s">
        <v>574</v>
      </c>
      <c r="E54" s="155" t="s">
        <v>54</v>
      </c>
      <c r="F54" s="148" t="s">
        <v>36</v>
      </c>
      <c r="G54" s="155" t="s">
        <v>607</v>
      </c>
      <c r="H54" s="220" t="s">
        <v>198</v>
      </c>
      <c r="I54" s="102" t="s">
        <v>199</v>
      </c>
      <c r="J54" s="102" t="s">
        <v>200</v>
      </c>
      <c r="K54" s="132">
        <v>4</v>
      </c>
      <c r="L54" s="198">
        <v>4</v>
      </c>
      <c r="M54" s="131" t="s">
        <v>58</v>
      </c>
      <c r="N54" s="73">
        <v>4</v>
      </c>
      <c r="O54" s="249" t="s">
        <v>58</v>
      </c>
      <c r="P54" s="101">
        <v>1</v>
      </c>
      <c r="Q54" s="101">
        <v>1</v>
      </c>
      <c r="R54" s="101">
        <v>1</v>
      </c>
      <c r="S54" s="101">
        <v>1</v>
      </c>
      <c r="T54" s="59" t="s">
        <v>58</v>
      </c>
      <c r="U54" s="102" t="s">
        <v>59</v>
      </c>
      <c r="V54" s="102" t="s">
        <v>201</v>
      </c>
      <c r="W54" s="102" t="s">
        <v>202</v>
      </c>
    </row>
    <row r="55" spans="1:23" ht="45" x14ac:dyDescent="0.45">
      <c r="A55" s="435"/>
      <c r="B55" s="435"/>
      <c r="C55" s="435"/>
      <c r="D55" s="437"/>
      <c r="E55" s="390" t="s">
        <v>203</v>
      </c>
      <c r="F55" s="390" t="s">
        <v>36</v>
      </c>
      <c r="G55" s="106" t="s">
        <v>609</v>
      </c>
      <c r="H55" s="439" t="s">
        <v>204</v>
      </c>
      <c r="I55" s="107" t="s">
        <v>205</v>
      </c>
      <c r="J55" s="107" t="s">
        <v>206</v>
      </c>
      <c r="K55" s="133">
        <v>12</v>
      </c>
      <c r="L55" s="78">
        <v>12</v>
      </c>
      <c r="M55" s="131" t="s">
        <v>58</v>
      </c>
      <c r="N55" s="74">
        <v>12</v>
      </c>
      <c r="O55" s="249" t="s">
        <v>58</v>
      </c>
      <c r="P55" s="106">
        <v>3</v>
      </c>
      <c r="Q55" s="106">
        <v>3</v>
      </c>
      <c r="R55" s="106">
        <v>3</v>
      </c>
      <c r="S55" s="106">
        <v>3</v>
      </c>
      <c r="T55" s="59" t="s">
        <v>58</v>
      </c>
      <c r="U55" s="107" t="s">
        <v>59</v>
      </c>
      <c r="V55" s="107" t="s">
        <v>207</v>
      </c>
      <c r="W55" s="107" t="s">
        <v>202</v>
      </c>
    </row>
    <row r="56" spans="1:23" ht="60" x14ac:dyDescent="0.45">
      <c r="A56" s="435"/>
      <c r="B56" s="435"/>
      <c r="C56" s="435"/>
      <c r="D56" s="437"/>
      <c r="E56" s="391"/>
      <c r="F56" s="391"/>
      <c r="G56" s="106" t="s">
        <v>610</v>
      </c>
      <c r="H56" s="440"/>
      <c r="I56" s="107" t="s">
        <v>208</v>
      </c>
      <c r="J56" s="107" t="s">
        <v>209</v>
      </c>
      <c r="K56" s="33">
        <v>1</v>
      </c>
      <c r="L56" s="21">
        <v>1</v>
      </c>
      <c r="M56" s="131" t="s">
        <v>58</v>
      </c>
      <c r="N56" s="74">
        <v>1</v>
      </c>
      <c r="O56" s="249" t="s">
        <v>58</v>
      </c>
      <c r="P56" s="106" t="s">
        <v>58</v>
      </c>
      <c r="Q56" s="106" t="s">
        <v>58</v>
      </c>
      <c r="R56" s="106" t="s">
        <v>58</v>
      </c>
      <c r="S56" s="106">
        <v>1</v>
      </c>
      <c r="T56" s="59" t="s">
        <v>58</v>
      </c>
      <c r="U56" s="107" t="s">
        <v>59</v>
      </c>
      <c r="V56" s="107" t="s">
        <v>783</v>
      </c>
      <c r="W56" s="107" t="s">
        <v>202</v>
      </c>
    </row>
    <row r="57" spans="1:23" ht="45" x14ac:dyDescent="0.45">
      <c r="A57" s="435"/>
      <c r="B57" s="435"/>
      <c r="C57" s="435"/>
      <c r="D57" s="437"/>
      <c r="E57" s="391"/>
      <c r="F57" s="391"/>
      <c r="G57" s="106" t="s">
        <v>611</v>
      </c>
      <c r="H57" s="440"/>
      <c r="I57" s="107" t="s">
        <v>210</v>
      </c>
      <c r="J57" s="107" t="s">
        <v>784</v>
      </c>
      <c r="K57" s="133">
        <v>4</v>
      </c>
      <c r="L57" s="78">
        <v>4</v>
      </c>
      <c r="M57" s="131" t="s">
        <v>58</v>
      </c>
      <c r="N57" s="74">
        <v>4</v>
      </c>
      <c r="O57" s="249" t="s">
        <v>58</v>
      </c>
      <c r="P57" s="106">
        <v>1</v>
      </c>
      <c r="Q57" s="106">
        <v>1</v>
      </c>
      <c r="R57" s="106">
        <v>1</v>
      </c>
      <c r="S57" s="106">
        <v>1</v>
      </c>
      <c r="T57" s="59" t="s">
        <v>58</v>
      </c>
      <c r="U57" s="107" t="s">
        <v>59</v>
      </c>
      <c r="V57" s="107" t="s">
        <v>211</v>
      </c>
      <c r="W57" s="107" t="s">
        <v>202</v>
      </c>
    </row>
    <row r="58" spans="1:23" ht="45" x14ac:dyDescent="0.45">
      <c r="A58" s="435"/>
      <c r="B58" s="435"/>
      <c r="C58" s="435"/>
      <c r="D58" s="437"/>
      <c r="E58" s="392"/>
      <c r="F58" s="392"/>
      <c r="G58" s="106" t="s">
        <v>612</v>
      </c>
      <c r="H58" s="441"/>
      <c r="I58" s="107" t="s">
        <v>212</v>
      </c>
      <c r="J58" s="107" t="s">
        <v>213</v>
      </c>
      <c r="K58" s="33">
        <v>12</v>
      </c>
      <c r="L58" s="21">
        <v>12</v>
      </c>
      <c r="M58" s="131" t="s">
        <v>58</v>
      </c>
      <c r="N58" s="24">
        <v>12</v>
      </c>
      <c r="O58" s="249" t="s">
        <v>58</v>
      </c>
      <c r="P58" s="106">
        <v>3</v>
      </c>
      <c r="Q58" s="106">
        <v>3</v>
      </c>
      <c r="R58" s="106">
        <v>3</v>
      </c>
      <c r="S58" s="106">
        <v>3</v>
      </c>
      <c r="T58" s="107" t="s">
        <v>58</v>
      </c>
      <c r="U58" s="107" t="s">
        <v>59</v>
      </c>
      <c r="V58" s="107" t="s">
        <v>214</v>
      </c>
      <c r="W58" s="107" t="s">
        <v>202</v>
      </c>
    </row>
    <row r="59" spans="1:23" ht="120" x14ac:dyDescent="0.45">
      <c r="A59" s="435"/>
      <c r="B59" s="435"/>
      <c r="C59" s="435"/>
      <c r="D59" s="437"/>
      <c r="E59" s="155" t="s">
        <v>215</v>
      </c>
      <c r="F59" s="106" t="s">
        <v>36</v>
      </c>
      <c r="G59" s="155" t="s">
        <v>613</v>
      </c>
      <c r="H59" s="49" t="s">
        <v>216</v>
      </c>
      <c r="I59" s="107" t="s">
        <v>217</v>
      </c>
      <c r="J59" s="107" t="s">
        <v>218</v>
      </c>
      <c r="K59" s="33" t="s">
        <v>799</v>
      </c>
      <c r="L59" s="58">
        <v>2</v>
      </c>
      <c r="M59" s="131" t="s">
        <v>58</v>
      </c>
      <c r="N59" s="24" t="s">
        <v>912</v>
      </c>
      <c r="O59" s="255" t="s">
        <v>916</v>
      </c>
      <c r="P59" s="106" t="s">
        <v>58</v>
      </c>
      <c r="Q59" s="106">
        <v>1</v>
      </c>
      <c r="R59" s="106">
        <v>1</v>
      </c>
      <c r="S59" s="106" t="s">
        <v>58</v>
      </c>
      <c r="T59" s="181">
        <v>80000</v>
      </c>
      <c r="U59" s="75" t="s">
        <v>59</v>
      </c>
      <c r="V59" s="107" t="s">
        <v>219</v>
      </c>
      <c r="W59" s="107" t="s">
        <v>202</v>
      </c>
    </row>
    <row r="60" spans="1:23" ht="45" x14ac:dyDescent="0.45">
      <c r="A60" s="435"/>
      <c r="B60" s="435"/>
      <c r="C60" s="435"/>
      <c r="D60" s="437"/>
      <c r="E60" s="390" t="s">
        <v>220</v>
      </c>
      <c r="F60" s="390" t="s">
        <v>36</v>
      </c>
      <c r="G60" s="106" t="s">
        <v>614</v>
      </c>
      <c r="H60" s="439" t="s">
        <v>221</v>
      </c>
      <c r="I60" s="151" t="s">
        <v>222</v>
      </c>
      <c r="J60" s="139" t="s">
        <v>913</v>
      </c>
      <c r="K60" s="33">
        <v>4</v>
      </c>
      <c r="L60" s="78">
        <v>4</v>
      </c>
      <c r="M60" s="131" t="s">
        <v>58</v>
      </c>
      <c r="N60" s="24">
        <v>4</v>
      </c>
      <c r="O60" s="249" t="s">
        <v>58</v>
      </c>
      <c r="P60" s="106">
        <v>1</v>
      </c>
      <c r="Q60" s="106">
        <v>1</v>
      </c>
      <c r="R60" s="106">
        <v>1</v>
      </c>
      <c r="S60" s="106">
        <v>1</v>
      </c>
      <c r="T60" s="182">
        <v>680000</v>
      </c>
      <c r="U60" s="108" t="s">
        <v>84</v>
      </c>
      <c r="V60" s="107" t="s">
        <v>224</v>
      </c>
      <c r="W60" s="107" t="s">
        <v>202</v>
      </c>
    </row>
    <row r="61" spans="1:23" ht="75" x14ac:dyDescent="0.45">
      <c r="A61" s="435"/>
      <c r="B61" s="435"/>
      <c r="C61" s="435"/>
      <c r="D61" s="437"/>
      <c r="E61" s="392"/>
      <c r="F61" s="392"/>
      <c r="G61" s="106" t="s">
        <v>615</v>
      </c>
      <c r="H61" s="441"/>
      <c r="I61" s="139" t="s">
        <v>225</v>
      </c>
      <c r="J61" s="139" t="s">
        <v>226</v>
      </c>
      <c r="K61" s="133" t="s">
        <v>228</v>
      </c>
      <c r="L61" s="78" t="s">
        <v>228</v>
      </c>
      <c r="M61" s="131" t="s">
        <v>58</v>
      </c>
      <c r="N61" s="74" t="s">
        <v>942</v>
      </c>
      <c r="O61" s="249" t="s">
        <v>58</v>
      </c>
      <c r="P61" s="106" t="s">
        <v>58</v>
      </c>
      <c r="Q61" s="106" t="s">
        <v>58</v>
      </c>
      <c r="R61" s="106" t="s">
        <v>58</v>
      </c>
      <c r="S61" s="187" t="s">
        <v>942</v>
      </c>
      <c r="T61" s="107" t="s">
        <v>58</v>
      </c>
      <c r="U61" s="107" t="s">
        <v>84</v>
      </c>
      <c r="V61" s="107" t="s">
        <v>800</v>
      </c>
      <c r="W61" s="107" t="s">
        <v>202</v>
      </c>
    </row>
    <row r="62" spans="1:23" ht="75" x14ac:dyDescent="0.45">
      <c r="A62" s="435"/>
      <c r="B62" s="435"/>
      <c r="C62" s="435"/>
      <c r="D62" s="437"/>
      <c r="E62" s="155" t="s">
        <v>229</v>
      </c>
      <c r="F62" s="106" t="s">
        <v>36</v>
      </c>
      <c r="G62" s="155" t="s">
        <v>616</v>
      </c>
      <c r="H62" s="210" t="s">
        <v>230</v>
      </c>
      <c r="I62" s="107" t="s">
        <v>231</v>
      </c>
      <c r="J62" s="107" t="s">
        <v>232</v>
      </c>
      <c r="K62" s="33">
        <v>4</v>
      </c>
      <c r="L62" s="21">
        <v>4</v>
      </c>
      <c r="M62" s="131" t="s">
        <v>58</v>
      </c>
      <c r="N62" s="24">
        <v>4</v>
      </c>
      <c r="O62" s="249" t="s">
        <v>58</v>
      </c>
      <c r="P62" s="106">
        <v>1</v>
      </c>
      <c r="Q62" s="106">
        <v>1</v>
      </c>
      <c r="R62" s="106">
        <v>1</v>
      </c>
      <c r="S62" s="106">
        <v>1</v>
      </c>
      <c r="T62" s="59" t="s">
        <v>58</v>
      </c>
      <c r="U62" s="139" t="s">
        <v>59</v>
      </c>
      <c r="V62" s="107" t="s">
        <v>233</v>
      </c>
      <c r="W62" s="107" t="s">
        <v>202</v>
      </c>
    </row>
    <row r="63" spans="1:23" ht="90" x14ac:dyDescent="0.45">
      <c r="A63" s="435"/>
      <c r="B63" s="435"/>
      <c r="C63" s="435"/>
      <c r="D63" s="437"/>
      <c r="E63" s="390" t="s">
        <v>234</v>
      </c>
      <c r="F63" s="390" t="s">
        <v>36</v>
      </c>
      <c r="G63" s="106" t="s">
        <v>617</v>
      </c>
      <c r="H63" s="439" t="s">
        <v>235</v>
      </c>
      <c r="I63" s="107" t="s">
        <v>236</v>
      </c>
      <c r="J63" s="107" t="s">
        <v>237</v>
      </c>
      <c r="K63" s="76">
        <v>12</v>
      </c>
      <c r="L63" s="21">
        <v>12</v>
      </c>
      <c r="M63" s="131" t="s">
        <v>58</v>
      </c>
      <c r="N63" s="24">
        <v>12</v>
      </c>
      <c r="O63" s="249" t="s">
        <v>58</v>
      </c>
      <c r="P63" s="106">
        <v>3</v>
      </c>
      <c r="Q63" s="106">
        <v>3</v>
      </c>
      <c r="R63" s="106">
        <v>3</v>
      </c>
      <c r="S63" s="106">
        <v>3</v>
      </c>
      <c r="T63" s="48" t="s">
        <v>58</v>
      </c>
      <c r="U63" s="107" t="s">
        <v>59</v>
      </c>
      <c r="V63" s="107" t="s">
        <v>238</v>
      </c>
      <c r="W63" s="107" t="s">
        <v>202</v>
      </c>
    </row>
    <row r="64" spans="1:23" ht="105" x14ac:dyDescent="0.45">
      <c r="A64" s="435"/>
      <c r="B64" s="435"/>
      <c r="C64" s="435"/>
      <c r="D64" s="437"/>
      <c r="E64" s="391"/>
      <c r="F64" s="391"/>
      <c r="G64" s="106" t="s">
        <v>618</v>
      </c>
      <c r="H64" s="440"/>
      <c r="I64" s="107" t="s">
        <v>239</v>
      </c>
      <c r="J64" s="107" t="s">
        <v>240</v>
      </c>
      <c r="K64" s="76">
        <v>12</v>
      </c>
      <c r="L64" s="21">
        <v>12</v>
      </c>
      <c r="M64" s="131" t="s">
        <v>58</v>
      </c>
      <c r="N64" s="24">
        <v>12</v>
      </c>
      <c r="O64" s="249" t="s">
        <v>58</v>
      </c>
      <c r="P64" s="57">
        <v>3</v>
      </c>
      <c r="Q64" s="106">
        <v>3</v>
      </c>
      <c r="R64" s="106">
        <v>3</v>
      </c>
      <c r="S64" s="106">
        <v>3</v>
      </c>
      <c r="T64" s="59" t="s">
        <v>58</v>
      </c>
      <c r="U64" s="107" t="s">
        <v>59</v>
      </c>
      <c r="V64" s="107" t="s">
        <v>241</v>
      </c>
      <c r="W64" s="107" t="s">
        <v>202</v>
      </c>
    </row>
    <row r="65" spans="1:23" ht="30" x14ac:dyDescent="0.45">
      <c r="A65" s="435"/>
      <c r="B65" s="435"/>
      <c r="C65" s="435"/>
      <c r="D65" s="437"/>
      <c r="E65" s="392"/>
      <c r="F65" s="392"/>
      <c r="G65" s="106" t="s">
        <v>619</v>
      </c>
      <c r="H65" s="441"/>
      <c r="I65" s="107" t="s">
        <v>242</v>
      </c>
      <c r="J65" s="107" t="s">
        <v>243</v>
      </c>
      <c r="K65" s="76">
        <v>4</v>
      </c>
      <c r="L65" s="21">
        <v>4</v>
      </c>
      <c r="M65" s="131" t="s">
        <v>58</v>
      </c>
      <c r="N65" s="24">
        <v>4</v>
      </c>
      <c r="O65" s="249" t="s">
        <v>58</v>
      </c>
      <c r="P65" s="57">
        <v>1</v>
      </c>
      <c r="Q65" s="106">
        <v>1</v>
      </c>
      <c r="R65" s="106">
        <v>1</v>
      </c>
      <c r="S65" s="106">
        <v>1</v>
      </c>
      <c r="T65" s="59" t="s">
        <v>244</v>
      </c>
      <c r="U65" s="107" t="s">
        <v>59</v>
      </c>
      <c r="V65" s="107" t="s">
        <v>245</v>
      </c>
      <c r="W65" s="107" t="s">
        <v>202</v>
      </c>
    </row>
    <row r="66" spans="1:23" ht="60" x14ac:dyDescent="0.45">
      <c r="A66" s="435"/>
      <c r="B66" s="435"/>
      <c r="C66" s="435"/>
      <c r="D66" s="437"/>
      <c r="E66" s="155" t="s">
        <v>246</v>
      </c>
      <c r="F66" s="106" t="s">
        <v>36</v>
      </c>
      <c r="G66" s="155" t="s">
        <v>620</v>
      </c>
      <c r="H66" s="210" t="s">
        <v>801</v>
      </c>
      <c r="I66" s="107" t="s">
        <v>802</v>
      </c>
      <c r="J66" s="107" t="s">
        <v>247</v>
      </c>
      <c r="K66" s="33">
        <v>2</v>
      </c>
      <c r="L66" s="21">
        <v>2</v>
      </c>
      <c r="M66" s="131" t="s">
        <v>58</v>
      </c>
      <c r="N66" s="24">
        <v>2</v>
      </c>
      <c r="O66" s="249" t="s">
        <v>58</v>
      </c>
      <c r="P66" s="106" t="s">
        <v>58</v>
      </c>
      <c r="Q66" s="106">
        <v>1</v>
      </c>
      <c r="R66" s="106" t="s">
        <v>58</v>
      </c>
      <c r="S66" s="106">
        <v>1</v>
      </c>
      <c r="T66" s="59" t="s">
        <v>58</v>
      </c>
      <c r="U66" s="139" t="s">
        <v>59</v>
      </c>
      <c r="V66" s="107" t="s">
        <v>248</v>
      </c>
      <c r="W66" s="107" t="s">
        <v>202</v>
      </c>
    </row>
    <row r="67" spans="1:23" ht="45" x14ac:dyDescent="0.45">
      <c r="A67" s="435"/>
      <c r="B67" s="435"/>
      <c r="C67" s="435"/>
      <c r="D67" s="437"/>
      <c r="E67" s="79" t="s">
        <v>249</v>
      </c>
      <c r="F67" s="101" t="s">
        <v>36</v>
      </c>
      <c r="G67" s="79" t="s">
        <v>621</v>
      </c>
      <c r="H67" s="220" t="s">
        <v>250</v>
      </c>
      <c r="I67" s="107" t="s">
        <v>251</v>
      </c>
      <c r="J67" s="107" t="s">
        <v>252</v>
      </c>
      <c r="K67" s="76">
        <v>4</v>
      </c>
      <c r="L67" s="21">
        <v>4</v>
      </c>
      <c r="M67" s="131" t="s">
        <v>58</v>
      </c>
      <c r="N67" s="24">
        <v>4</v>
      </c>
      <c r="O67" s="249" t="s">
        <v>58</v>
      </c>
      <c r="P67" s="57">
        <v>1</v>
      </c>
      <c r="Q67" s="57">
        <v>1</v>
      </c>
      <c r="R67" s="57">
        <v>1</v>
      </c>
      <c r="S67" s="57">
        <v>1</v>
      </c>
      <c r="T67" s="139" t="s">
        <v>58</v>
      </c>
      <c r="U67" s="139" t="s">
        <v>59</v>
      </c>
      <c r="V67" s="139" t="s">
        <v>253</v>
      </c>
      <c r="W67" s="139" t="s">
        <v>254</v>
      </c>
    </row>
    <row r="68" spans="1:23" ht="105" x14ac:dyDescent="0.45">
      <c r="A68" s="435"/>
      <c r="B68" s="435"/>
      <c r="C68" s="435"/>
      <c r="D68" s="437"/>
      <c r="E68" s="155" t="s">
        <v>255</v>
      </c>
      <c r="F68" s="148" t="s">
        <v>36</v>
      </c>
      <c r="G68" s="155" t="s">
        <v>622</v>
      </c>
      <c r="H68" s="145" t="s">
        <v>256</v>
      </c>
      <c r="I68" s="107" t="s">
        <v>257</v>
      </c>
      <c r="J68" s="107" t="s">
        <v>258</v>
      </c>
      <c r="K68" s="50">
        <v>45306</v>
      </c>
      <c r="L68" s="31">
        <v>45306</v>
      </c>
      <c r="M68" s="131" t="s">
        <v>58</v>
      </c>
      <c r="N68" s="36">
        <v>45672</v>
      </c>
      <c r="O68" s="249" t="s">
        <v>58</v>
      </c>
      <c r="P68" s="183" t="s">
        <v>58</v>
      </c>
      <c r="Q68" s="183" t="s">
        <v>58</v>
      </c>
      <c r="R68" s="37">
        <v>45672</v>
      </c>
      <c r="S68" s="183" t="s">
        <v>58</v>
      </c>
      <c r="T68" s="139" t="s">
        <v>58</v>
      </c>
      <c r="U68" s="139" t="s">
        <v>59</v>
      </c>
      <c r="V68" s="107" t="s">
        <v>259</v>
      </c>
      <c r="W68" s="139" t="s">
        <v>254</v>
      </c>
    </row>
    <row r="69" spans="1:23" ht="75" x14ac:dyDescent="0.45">
      <c r="A69" s="435"/>
      <c r="B69" s="435"/>
      <c r="C69" s="435"/>
      <c r="D69" s="437"/>
      <c r="E69" s="390" t="s">
        <v>61</v>
      </c>
      <c r="F69" s="390" t="s">
        <v>260</v>
      </c>
      <c r="G69" s="106" t="s">
        <v>623</v>
      </c>
      <c r="H69" s="442" t="s">
        <v>261</v>
      </c>
      <c r="I69" s="107" t="s">
        <v>262</v>
      </c>
      <c r="J69" s="107" t="s">
        <v>263</v>
      </c>
      <c r="K69" s="76">
        <v>1</v>
      </c>
      <c r="L69" s="21">
        <v>1</v>
      </c>
      <c r="M69" s="131" t="s">
        <v>58</v>
      </c>
      <c r="N69" s="24">
        <v>1</v>
      </c>
      <c r="O69" s="249" t="s">
        <v>58</v>
      </c>
      <c r="P69" s="183" t="s">
        <v>58</v>
      </c>
      <c r="Q69" s="183" t="s">
        <v>58</v>
      </c>
      <c r="R69" s="183" t="s">
        <v>58</v>
      </c>
      <c r="S69" s="106">
        <v>1</v>
      </c>
      <c r="T69" s="139" t="s">
        <v>58</v>
      </c>
      <c r="U69" s="139" t="s">
        <v>59</v>
      </c>
      <c r="V69" s="191" t="s">
        <v>785</v>
      </c>
      <c r="W69" s="139" t="s">
        <v>254</v>
      </c>
    </row>
    <row r="70" spans="1:23" ht="60" x14ac:dyDescent="0.45">
      <c r="A70" s="435"/>
      <c r="B70" s="435"/>
      <c r="C70" s="435"/>
      <c r="D70" s="438"/>
      <c r="E70" s="392"/>
      <c r="F70" s="392"/>
      <c r="G70" s="106" t="s">
        <v>624</v>
      </c>
      <c r="H70" s="443"/>
      <c r="I70" s="107" t="s">
        <v>264</v>
      </c>
      <c r="J70" s="107" t="s">
        <v>265</v>
      </c>
      <c r="K70" s="76">
        <v>1</v>
      </c>
      <c r="L70" s="21">
        <v>1</v>
      </c>
      <c r="M70" s="131" t="s">
        <v>58</v>
      </c>
      <c r="N70" s="24">
        <v>1</v>
      </c>
      <c r="O70" s="249" t="s">
        <v>58</v>
      </c>
      <c r="P70" s="57" t="s">
        <v>58</v>
      </c>
      <c r="Q70" s="57" t="s">
        <v>58</v>
      </c>
      <c r="R70" s="57" t="s">
        <v>58</v>
      </c>
      <c r="S70" s="57">
        <v>1</v>
      </c>
      <c r="T70" s="139" t="s">
        <v>58</v>
      </c>
      <c r="U70" s="139" t="s">
        <v>59</v>
      </c>
      <c r="V70" s="139" t="s">
        <v>266</v>
      </c>
      <c r="W70" s="139" t="s">
        <v>254</v>
      </c>
    </row>
    <row r="71" spans="1:23" ht="15.75"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4"/>
      <c r="W71" s="445"/>
    </row>
    <row r="72" spans="1:23" ht="45" x14ac:dyDescent="0.45">
      <c r="A72" s="413" t="s">
        <v>77</v>
      </c>
      <c r="B72" s="446" t="s">
        <v>78</v>
      </c>
      <c r="C72" s="413" t="s">
        <v>53</v>
      </c>
      <c r="D72" s="418" t="s">
        <v>579</v>
      </c>
      <c r="E72" s="390" t="s">
        <v>267</v>
      </c>
      <c r="F72" s="447" t="s">
        <v>268</v>
      </c>
      <c r="G72" s="149" t="s">
        <v>654</v>
      </c>
      <c r="H72" s="455" t="s">
        <v>269</v>
      </c>
      <c r="I72" s="71" t="s">
        <v>270</v>
      </c>
      <c r="J72" s="139" t="s">
        <v>271</v>
      </c>
      <c r="K72" s="34">
        <v>4</v>
      </c>
      <c r="L72" s="78">
        <v>4</v>
      </c>
      <c r="M72" s="31" t="s">
        <v>58</v>
      </c>
      <c r="N72" s="24">
        <v>4</v>
      </c>
      <c r="O72" s="249" t="s">
        <v>58</v>
      </c>
      <c r="P72" s="106">
        <v>1</v>
      </c>
      <c r="Q72" s="106">
        <v>1</v>
      </c>
      <c r="R72" s="106">
        <v>1</v>
      </c>
      <c r="S72" s="106">
        <v>1</v>
      </c>
      <c r="T72" s="108" t="s">
        <v>58</v>
      </c>
      <c r="U72" s="108" t="s">
        <v>84</v>
      </c>
      <c r="V72" s="107" t="s">
        <v>272</v>
      </c>
      <c r="W72" s="107" t="s">
        <v>202</v>
      </c>
    </row>
    <row r="73" spans="1:23" ht="45" x14ac:dyDescent="0.45">
      <c r="A73" s="413"/>
      <c r="B73" s="446"/>
      <c r="C73" s="413"/>
      <c r="D73" s="419"/>
      <c r="E73" s="391"/>
      <c r="F73" s="448"/>
      <c r="G73" s="149" t="s">
        <v>655</v>
      </c>
      <c r="H73" s="456"/>
      <c r="I73" s="71" t="s">
        <v>273</v>
      </c>
      <c r="J73" s="178" t="s">
        <v>274</v>
      </c>
      <c r="K73" s="76">
        <v>2</v>
      </c>
      <c r="L73" s="21">
        <v>2</v>
      </c>
      <c r="M73" s="131" t="s">
        <v>58</v>
      </c>
      <c r="N73" s="24">
        <v>2</v>
      </c>
      <c r="O73" s="249" t="s">
        <v>58</v>
      </c>
      <c r="P73" s="92" t="s">
        <v>58</v>
      </c>
      <c r="Q73" s="92" t="s">
        <v>58</v>
      </c>
      <c r="R73" s="106">
        <v>1</v>
      </c>
      <c r="S73" s="106">
        <v>1</v>
      </c>
      <c r="T73" s="108" t="s">
        <v>58</v>
      </c>
      <c r="U73" s="108" t="s">
        <v>84</v>
      </c>
      <c r="V73" s="107" t="s">
        <v>275</v>
      </c>
      <c r="W73" s="107" t="s">
        <v>202</v>
      </c>
    </row>
    <row r="74" spans="1:23" ht="90" x14ac:dyDescent="0.45">
      <c r="A74" s="413"/>
      <c r="B74" s="446"/>
      <c r="C74" s="413"/>
      <c r="D74" s="419"/>
      <c r="E74" s="390" t="s">
        <v>276</v>
      </c>
      <c r="F74" s="448"/>
      <c r="G74" s="149" t="s">
        <v>656</v>
      </c>
      <c r="H74" s="457" t="s">
        <v>277</v>
      </c>
      <c r="I74" s="52" t="s">
        <v>278</v>
      </c>
      <c r="J74" s="52" t="s">
        <v>279</v>
      </c>
      <c r="K74" s="134" t="s">
        <v>281</v>
      </c>
      <c r="L74" s="135" t="s">
        <v>280</v>
      </c>
      <c r="M74" s="131" t="s">
        <v>58</v>
      </c>
      <c r="N74" s="136" t="s">
        <v>281</v>
      </c>
      <c r="O74" s="249" t="s">
        <v>58</v>
      </c>
      <c r="P74" s="137" t="s">
        <v>282</v>
      </c>
      <c r="Q74" s="137" t="s">
        <v>282</v>
      </c>
      <c r="R74" s="137" t="s">
        <v>282</v>
      </c>
      <c r="S74" s="137" t="s">
        <v>282</v>
      </c>
      <c r="T74" s="108" t="s">
        <v>281</v>
      </c>
      <c r="U74" s="108" t="s">
        <v>84</v>
      </c>
      <c r="V74" s="196" t="s">
        <v>283</v>
      </c>
      <c r="W74" s="107" t="s">
        <v>202</v>
      </c>
    </row>
    <row r="75" spans="1:23" ht="90" x14ac:dyDescent="0.45">
      <c r="A75" s="413"/>
      <c r="B75" s="446"/>
      <c r="C75" s="413"/>
      <c r="D75" s="412"/>
      <c r="E75" s="392"/>
      <c r="F75" s="449"/>
      <c r="G75" s="149" t="s">
        <v>657</v>
      </c>
      <c r="H75" s="458"/>
      <c r="I75" s="211" t="s">
        <v>284</v>
      </c>
      <c r="J75" s="211" t="s">
        <v>285</v>
      </c>
      <c r="K75" s="212" t="s">
        <v>287</v>
      </c>
      <c r="L75" s="213" t="s">
        <v>286</v>
      </c>
      <c r="M75" s="131" t="s">
        <v>58</v>
      </c>
      <c r="N75" s="214" t="s">
        <v>287</v>
      </c>
      <c r="O75" s="249" t="s">
        <v>58</v>
      </c>
      <c r="P75" s="215">
        <v>600000</v>
      </c>
      <c r="Q75" s="215">
        <v>600000</v>
      </c>
      <c r="R75" s="215">
        <v>600000</v>
      </c>
      <c r="S75" s="215">
        <v>600000</v>
      </c>
      <c r="T75" s="108" t="s">
        <v>287</v>
      </c>
      <c r="U75" s="108" t="s">
        <v>84</v>
      </c>
      <c r="V75" s="196" t="s">
        <v>283</v>
      </c>
      <c r="W75" s="107" t="s">
        <v>202</v>
      </c>
    </row>
    <row r="76" spans="1:23" ht="15.75" x14ac:dyDescent="0.45">
      <c r="A76" s="459"/>
      <c r="B76" s="459"/>
      <c r="C76" s="459"/>
      <c r="D76" s="459"/>
      <c r="E76" s="459"/>
      <c r="F76" s="459"/>
      <c r="G76" s="459"/>
      <c r="H76" s="459"/>
      <c r="I76" s="460"/>
      <c r="J76" s="460"/>
      <c r="K76" s="460"/>
      <c r="L76" s="460"/>
      <c r="M76" s="460"/>
      <c r="N76" s="460"/>
      <c r="O76" s="460"/>
      <c r="P76" s="460"/>
      <c r="Q76" s="460"/>
      <c r="R76" s="460"/>
      <c r="S76" s="460"/>
      <c r="T76" s="459"/>
      <c r="U76" s="459"/>
      <c r="V76" s="459"/>
      <c r="W76" s="461"/>
    </row>
    <row r="77" spans="1:23" ht="60" x14ac:dyDescent="0.45">
      <c r="A77" s="462" t="s">
        <v>95</v>
      </c>
      <c r="B77" s="462" t="s">
        <v>288</v>
      </c>
      <c r="C77" s="462" t="s">
        <v>53</v>
      </c>
      <c r="D77" s="463" t="s">
        <v>578</v>
      </c>
      <c r="E77" s="56" t="s">
        <v>97</v>
      </c>
      <c r="F77" s="56" t="s">
        <v>289</v>
      </c>
      <c r="G77" s="56" t="s">
        <v>658</v>
      </c>
      <c r="H77" s="52" t="s">
        <v>99</v>
      </c>
      <c r="I77" s="52" t="s">
        <v>290</v>
      </c>
      <c r="J77" s="52" t="s">
        <v>291</v>
      </c>
      <c r="K77" s="53">
        <v>4</v>
      </c>
      <c r="L77" s="54">
        <v>4</v>
      </c>
      <c r="M77" s="131" t="s">
        <v>58</v>
      </c>
      <c r="N77" s="55">
        <v>4</v>
      </c>
      <c r="O77" s="249" t="s">
        <v>58</v>
      </c>
      <c r="P77" s="56">
        <v>1</v>
      </c>
      <c r="Q77" s="56">
        <v>1</v>
      </c>
      <c r="R77" s="56">
        <v>1</v>
      </c>
      <c r="S77" s="56">
        <v>1</v>
      </c>
      <c r="T77" s="105" t="s">
        <v>58</v>
      </c>
      <c r="U77" s="108" t="s">
        <v>84</v>
      </c>
      <c r="V77" s="107" t="s">
        <v>292</v>
      </c>
      <c r="W77" s="107" t="s">
        <v>202</v>
      </c>
    </row>
    <row r="78" spans="1:23" ht="45" x14ac:dyDescent="0.45">
      <c r="A78" s="462"/>
      <c r="B78" s="462"/>
      <c r="C78" s="462"/>
      <c r="D78" s="464"/>
      <c r="E78" s="390" t="s">
        <v>131</v>
      </c>
      <c r="F78" s="390" t="s">
        <v>289</v>
      </c>
      <c r="G78" s="106" t="s">
        <v>646</v>
      </c>
      <c r="H78" s="450" t="s">
        <v>132</v>
      </c>
      <c r="I78" s="47" t="s">
        <v>293</v>
      </c>
      <c r="J78" s="47" t="s">
        <v>294</v>
      </c>
      <c r="K78" s="207">
        <v>11</v>
      </c>
      <c r="L78" s="58">
        <v>11</v>
      </c>
      <c r="M78" s="131" t="s">
        <v>58</v>
      </c>
      <c r="N78" s="208">
        <v>11</v>
      </c>
      <c r="O78" s="249" t="s">
        <v>58</v>
      </c>
      <c r="P78" s="106">
        <v>3</v>
      </c>
      <c r="Q78" s="106">
        <v>2</v>
      </c>
      <c r="R78" s="106">
        <v>3</v>
      </c>
      <c r="S78" s="106">
        <v>3</v>
      </c>
      <c r="T78" s="86" t="s">
        <v>58</v>
      </c>
      <c r="U78" s="107" t="s">
        <v>59</v>
      </c>
      <c r="V78" s="107" t="s">
        <v>295</v>
      </c>
      <c r="W78" s="107" t="s">
        <v>202</v>
      </c>
    </row>
    <row r="79" spans="1:23" ht="45" x14ac:dyDescent="0.45">
      <c r="A79" s="462"/>
      <c r="B79" s="462"/>
      <c r="C79" s="462"/>
      <c r="D79" s="464"/>
      <c r="E79" s="391"/>
      <c r="F79" s="391"/>
      <c r="G79" s="106" t="s">
        <v>692</v>
      </c>
      <c r="H79" s="451"/>
      <c r="I79" s="47" t="s">
        <v>296</v>
      </c>
      <c r="J79" s="47" t="s">
        <v>297</v>
      </c>
      <c r="K79" s="33">
        <v>11</v>
      </c>
      <c r="L79" s="21">
        <v>11</v>
      </c>
      <c r="M79" s="131" t="s">
        <v>58</v>
      </c>
      <c r="N79" s="24">
        <v>11</v>
      </c>
      <c r="O79" s="249" t="s">
        <v>58</v>
      </c>
      <c r="P79" s="106">
        <v>3</v>
      </c>
      <c r="Q79" s="106">
        <v>2</v>
      </c>
      <c r="R79" s="106">
        <v>3</v>
      </c>
      <c r="S79" s="106">
        <v>3</v>
      </c>
      <c r="T79" s="107" t="s">
        <v>58</v>
      </c>
      <c r="U79" s="107" t="s">
        <v>59</v>
      </c>
      <c r="V79" s="107" t="s">
        <v>295</v>
      </c>
      <c r="W79" s="107" t="s">
        <v>202</v>
      </c>
    </row>
    <row r="80" spans="1:23" ht="105" x14ac:dyDescent="0.45">
      <c r="A80" s="462"/>
      <c r="B80" s="462"/>
      <c r="C80" s="462"/>
      <c r="D80" s="464"/>
      <c r="E80" s="391"/>
      <c r="F80" s="391"/>
      <c r="G80" s="106" t="s">
        <v>693</v>
      </c>
      <c r="H80" s="451"/>
      <c r="I80" s="47" t="s">
        <v>298</v>
      </c>
      <c r="J80" s="47" t="s">
        <v>299</v>
      </c>
      <c r="K80" s="33" t="s">
        <v>300</v>
      </c>
      <c r="L80" s="21" t="s">
        <v>300</v>
      </c>
      <c r="M80" s="131" t="s">
        <v>58</v>
      </c>
      <c r="N80" s="209" t="s">
        <v>786</v>
      </c>
      <c r="O80" s="249" t="s">
        <v>58</v>
      </c>
      <c r="P80" s="106" t="s">
        <v>301</v>
      </c>
      <c r="Q80" s="106" t="s">
        <v>301</v>
      </c>
      <c r="R80" s="106" t="s">
        <v>302</v>
      </c>
      <c r="S80" s="106" t="s">
        <v>302</v>
      </c>
      <c r="T80" s="107" t="s">
        <v>58</v>
      </c>
      <c r="U80" s="107" t="s">
        <v>59</v>
      </c>
      <c r="V80" s="107" t="s">
        <v>295</v>
      </c>
      <c r="W80" s="107" t="s">
        <v>202</v>
      </c>
    </row>
    <row r="81" spans="1:23" ht="45" x14ac:dyDescent="0.45">
      <c r="A81" s="462"/>
      <c r="B81" s="462"/>
      <c r="C81" s="462"/>
      <c r="D81" s="464"/>
      <c r="E81" s="391"/>
      <c r="F81" s="391"/>
      <c r="G81" s="106" t="s">
        <v>694</v>
      </c>
      <c r="H81" s="451"/>
      <c r="I81" s="47" t="s">
        <v>303</v>
      </c>
      <c r="J81" s="47" t="s">
        <v>304</v>
      </c>
      <c r="K81" s="33" t="s">
        <v>306</v>
      </c>
      <c r="L81" s="21" t="s">
        <v>306</v>
      </c>
      <c r="M81" s="131" t="s">
        <v>58</v>
      </c>
      <c r="N81" s="24" t="s">
        <v>306</v>
      </c>
      <c r="O81" s="249" t="s">
        <v>58</v>
      </c>
      <c r="P81" s="106" t="s">
        <v>307</v>
      </c>
      <c r="Q81" s="106" t="s">
        <v>307</v>
      </c>
      <c r="R81" s="106" t="s">
        <v>307</v>
      </c>
      <c r="S81" s="106" t="s">
        <v>307</v>
      </c>
      <c r="T81" s="107" t="s">
        <v>58</v>
      </c>
      <c r="U81" s="107" t="s">
        <v>59</v>
      </c>
      <c r="V81" s="107" t="s">
        <v>295</v>
      </c>
      <c r="W81" s="107" t="s">
        <v>202</v>
      </c>
    </row>
    <row r="82" spans="1:23" ht="60" x14ac:dyDescent="0.45">
      <c r="A82" s="462"/>
      <c r="B82" s="462"/>
      <c r="C82" s="462"/>
      <c r="D82" s="464"/>
      <c r="E82" s="392"/>
      <c r="F82" s="392"/>
      <c r="G82" s="106" t="s">
        <v>695</v>
      </c>
      <c r="H82" s="452"/>
      <c r="I82" s="47" t="s">
        <v>308</v>
      </c>
      <c r="J82" s="184" t="s">
        <v>309</v>
      </c>
      <c r="K82" s="53">
        <v>4</v>
      </c>
      <c r="L82" s="54">
        <v>4</v>
      </c>
      <c r="M82" s="131" t="s">
        <v>58</v>
      </c>
      <c r="N82" s="55">
        <v>4</v>
      </c>
      <c r="O82" s="249" t="s">
        <v>58</v>
      </c>
      <c r="P82" s="56">
        <v>1</v>
      </c>
      <c r="Q82" s="57">
        <v>1</v>
      </c>
      <c r="R82" s="57">
        <v>1</v>
      </c>
      <c r="S82" s="57">
        <v>1</v>
      </c>
      <c r="T82" s="52" t="s">
        <v>58</v>
      </c>
      <c r="U82" s="107" t="s">
        <v>59</v>
      </c>
      <c r="V82" s="52" t="s">
        <v>310</v>
      </c>
      <c r="W82" s="107" t="s">
        <v>202</v>
      </c>
    </row>
    <row r="83" spans="1:23" ht="120" x14ac:dyDescent="0.45">
      <c r="A83" s="462"/>
      <c r="B83" s="462"/>
      <c r="C83" s="462"/>
      <c r="D83" s="465"/>
      <c r="E83" s="106" t="s">
        <v>177</v>
      </c>
      <c r="F83" s="106" t="s">
        <v>289</v>
      </c>
      <c r="G83" s="106" t="s">
        <v>659</v>
      </c>
      <c r="H83" s="107" t="s">
        <v>178</v>
      </c>
      <c r="I83" s="107" t="s">
        <v>179</v>
      </c>
      <c r="J83" s="107" t="s">
        <v>311</v>
      </c>
      <c r="K83" s="33">
        <v>12</v>
      </c>
      <c r="L83" s="21">
        <v>12</v>
      </c>
      <c r="M83" s="131" t="s">
        <v>58</v>
      </c>
      <c r="N83" s="24">
        <v>12</v>
      </c>
      <c r="O83" s="255" t="s">
        <v>916</v>
      </c>
      <c r="P83" s="106">
        <v>3</v>
      </c>
      <c r="Q83" s="106">
        <v>3</v>
      </c>
      <c r="R83" s="106">
        <v>3</v>
      </c>
      <c r="S83" s="106">
        <v>3</v>
      </c>
      <c r="T83" s="107" t="s">
        <v>58</v>
      </c>
      <c r="U83" s="107" t="s">
        <v>59</v>
      </c>
      <c r="V83" s="107" t="s">
        <v>312</v>
      </c>
      <c r="W83" s="107" t="s">
        <v>202</v>
      </c>
    </row>
    <row r="84" spans="1:23" ht="15.75" x14ac:dyDescent="0.45">
      <c r="A84" s="80"/>
      <c r="B84" s="81"/>
      <c r="C84" s="82"/>
      <c r="D84" s="82"/>
      <c r="E84" s="83"/>
      <c r="F84" s="83"/>
      <c r="G84" s="83"/>
      <c r="H84" s="83"/>
      <c r="I84" s="83"/>
      <c r="J84" s="83"/>
      <c r="K84" s="83"/>
      <c r="L84" s="83"/>
      <c r="M84" s="83"/>
      <c r="N84" s="83"/>
      <c r="O84" s="83"/>
      <c r="P84" s="83"/>
      <c r="Q84" s="83"/>
      <c r="R84" s="83"/>
      <c r="S84" s="83"/>
      <c r="T84" s="83"/>
      <c r="U84" s="83"/>
      <c r="V84" s="83"/>
      <c r="W84" s="83"/>
    </row>
    <row r="85" spans="1:23" ht="60" x14ac:dyDescent="0.45">
      <c r="A85" s="453" t="s">
        <v>182</v>
      </c>
      <c r="B85" s="426" t="s">
        <v>183</v>
      </c>
      <c r="C85" s="426" t="s">
        <v>184</v>
      </c>
      <c r="D85" s="426" t="s">
        <v>579</v>
      </c>
      <c r="E85" s="106" t="s">
        <v>185</v>
      </c>
      <c r="F85" s="106" t="s">
        <v>313</v>
      </c>
      <c r="G85" s="106" t="s">
        <v>660</v>
      </c>
      <c r="H85" s="52" t="s">
        <v>187</v>
      </c>
      <c r="I85" s="107" t="s">
        <v>314</v>
      </c>
      <c r="J85" s="107" t="s">
        <v>315</v>
      </c>
      <c r="K85" s="53">
        <v>2</v>
      </c>
      <c r="L85" s="54">
        <v>2</v>
      </c>
      <c r="M85" s="31" t="s">
        <v>58</v>
      </c>
      <c r="N85" s="55">
        <v>2</v>
      </c>
      <c r="O85" s="249" t="s">
        <v>58</v>
      </c>
      <c r="P85" s="185" t="s">
        <v>58</v>
      </c>
      <c r="Q85" s="185">
        <v>1</v>
      </c>
      <c r="R85" s="185" t="s">
        <v>58</v>
      </c>
      <c r="S85" s="186">
        <v>1</v>
      </c>
      <c r="T85" s="105" t="s">
        <v>58</v>
      </c>
      <c r="U85" s="107" t="s">
        <v>59</v>
      </c>
      <c r="V85" s="52" t="s">
        <v>295</v>
      </c>
      <c r="W85" s="107" t="s">
        <v>202</v>
      </c>
    </row>
    <row r="86" spans="1:23" ht="45" x14ac:dyDescent="0.45">
      <c r="A86" s="424"/>
      <c r="B86" s="422"/>
      <c r="C86" s="422"/>
      <c r="D86" s="422"/>
      <c r="E86" s="106" t="s">
        <v>316</v>
      </c>
      <c r="F86" s="106" t="s">
        <v>313</v>
      </c>
      <c r="G86" s="106" t="s">
        <v>661</v>
      </c>
      <c r="H86" s="52" t="s">
        <v>317</v>
      </c>
      <c r="I86" s="107" t="s">
        <v>318</v>
      </c>
      <c r="J86" s="107" t="s">
        <v>319</v>
      </c>
      <c r="K86" s="76">
        <v>4</v>
      </c>
      <c r="L86" s="58">
        <v>4</v>
      </c>
      <c r="M86" s="131" t="s">
        <v>58</v>
      </c>
      <c r="N86" s="77">
        <v>4</v>
      </c>
      <c r="O86" s="249" t="s">
        <v>58</v>
      </c>
      <c r="P86" s="57">
        <v>1</v>
      </c>
      <c r="Q86" s="57">
        <v>1</v>
      </c>
      <c r="R86" s="57">
        <v>1</v>
      </c>
      <c r="S86" s="57">
        <v>1</v>
      </c>
      <c r="T86" s="107" t="s">
        <v>58</v>
      </c>
      <c r="U86" s="75" t="s">
        <v>59</v>
      </c>
      <c r="V86" s="107" t="s">
        <v>768</v>
      </c>
      <c r="W86" s="107" t="s">
        <v>202</v>
      </c>
    </row>
    <row r="88" spans="1:23" ht="34.9" customHeight="1" x14ac:dyDescent="0.45">
      <c r="A88" s="454" t="s">
        <v>936</v>
      </c>
      <c r="B88" s="454"/>
      <c r="C88" s="454"/>
      <c r="D88" s="454"/>
      <c r="E88" s="454"/>
      <c r="F88" s="454"/>
      <c r="G88" s="454"/>
      <c r="H88" s="454"/>
      <c r="I88" s="454"/>
      <c r="J88" s="454"/>
      <c r="K88" s="454"/>
      <c r="L88" s="454"/>
      <c r="M88" s="454"/>
      <c r="N88" s="454"/>
      <c r="O88" s="454"/>
      <c r="P88" s="454"/>
      <c r="Q88" s="454"/>
      <c r="R88" s="454"/>
      <c r="S88" s="454"/>
      <c r="T88" s="454"/>
      <c r="U88" s="454"/>
      <c r="V88" s="454"/>
      <c r="W88" s="454"/>
    </row>
    <row r="89" spans="1:23" ht="34.9" customHeight="1" x14ac:dyDescent="0.45">
      <c r="A89" s="562" t="s">
        <v>937</v>
      </c>
      <c r="B89" s="562"/>
      <c r="C89" s="562"/>
      <c r="D89" s="562"/>
      <c r="E89" s="562"/>
      <c r="F89" s="562"/>
      <c r="G89" s="562"/>
      <c r="H89" s="562"/>
      <c r="I89" s="562"/>
      <c r="J89" s="562"/>
      <c r="K89" s="562"/>
      <c r="L89" s="562"/>
      <c r="M89" s="562"/>
      <c r="N89" s="562"/>
      <c r="O89" s="562"/>
      <c r="P89" s="562"/>
      <c r="Q89" s="562"/>
      <c r="R89" s="562"/>
      <c r="S89" s="562"/>
      <c r="T89" s="562"/>
      <c r="U89" s="562"/>
      <c r="V89" s="562"/>
      <c r="W89" s="562"/>
    </row>
    <row r="90" spans="1:23" ht="34.9" customHeight="1" x14ac:dyDescent="0.45">
      <c r="A90" s="454" t="s">
        <v>320</v>
      </c>
      <c r="B90" s="454"/>
      <c r="C90" s="454"/>
      <c r="D90" s="454"/>
      <c r="E90" s="454"/>
      <c r="F90" s="454"/>
      <c r="G90" s="454"/>
      <c r="H90" s="454"/>
      <c r="I90" s="454"/>
      <c r="J90" s="454"/>
      <c r="K90" s="454"/>
      <c r="L90" s="454"/>
      <c r="M90" s="454"/>
      <c r="N90" s="454"/>
      <c r="O90" s="454"/>
      <c r="P90" s="454"/>
      <c r="Q90" s="454"/>
      <c r="R90" s="454"/>
      <c r="S90" s="454"/>
      <c r="T90" s="454"/>
      <c r="U90" s="454"/>
      <c r="V90" s="454"/>
      <c r="W90" s="454"/>
    </row>
    <row r="91" spans="1:23" ht="15" x14ac:dyDescent="0.45">
      <c r="A91" s="428" t="s">
        <v>573</v>
      </c>
      <c r="B91" s="429"/>
      <c r="C91" s="429"/>
      <c r="D91" s="430"/>
      <c r="E91" s="378" t="s">
        <v>767</v>
      </c>
      <c r="F91" s="379"/>
      <c r="G91" s="380" t="s">
        <v>587</v>
      </c>
      <c r="H91" s="382" t="s">
        <v>584</v>
      </c>
      <c r="I91" s="382" t="s">
        <v>585</v>
      </c>
      <c r="J91" s="383" t="s">
        <v>586</v>
      </c>
      <c r="K91" s="466" t="s">
        <v>16</v>
      </c>
      <c r="L91" s="100" t="s">
        <v>17</v>
      </c>
      <c r="M91" s="110" t="s">
        <v>742</v>
      </c>
      <c r="N91" s="18" t="s">
        <v>18</v>
      </c>
      <c r="O91" s="560" t="s">
        <v>910</v>
      </c>
      <c r="P91" s="17" t="s">
        <v>19</v>
      </c>
      <c r="Q91" s="17" t="s">
        <v>20</v>
      </c>
      <c r="R91" s="17" t="s">
        <v>21</v>
      </c>
      <c r="S91" s="17" t="s">
        <v>22</v>
      </c>
      <c r="T91" s="383" t="s">
        <v>23</v>
      </c>
      <c r="U91" s="383" t="s">
        <v>24</v>
      </c>
      <c r="V91" s="383" t="s">
        <v>321</v>
      </c>
      <c r="W91" s="383" t="s">
        <v>322</v>
      </c>
    </row>
    <row r="92" spans="1:23" ht="31.9" customHeight="1" x14ac:dyDescent="0.45">
      <c r="A92" s="431"/>
      <c r="B92" s="432"/>
      <c r="C92" s="432"/>
      <c r="D92" s="433"/>
      <c r="E92" s="140" t="s">
        <v>787</v>
      </c>
      <c r="F92" s="140" t="s">
        <v>28</v>
      </c>
      <c r="G92" s="381"/>
      <c r="H92" s="382"/>
      <c r="I92" s="382"/>
      <c r="J92" s="383"/>
      <c r="K92" s="467"/>
      <c r="L92" s="384" t="s">
        <v>30</v>
      </c>
      <c r="M92" s="385"/>
      <c r="N92" s="140" t="s">
        <v>938</v>
      </c>
      <c r="O92" s="561"/>
      <c r="P92" s="146" t="s">
        <v>31</v>
      </c>
      <c r="Q92" s="100" t="s">
        <v>31</v>
      </c>
      <c r="R92" s="100" t="s">
        <v>31</v>
      </c>
      <c r="S92" s="100" t="s">
        <v>31</v>
      </c>
      <c r="T92" s="383"/>
      <c r="U92" s="383"/>
      <c r="V92" s="383"/>
      <c r="W92" s="383"/>
    </row>
    <row r="93" spans="1:23" ht="15" x14ac:dyDescent="0.45">
      <c r="A93" s="473"/>
      <c r="B93" s="474"/>
      <c r="C93" s="474"/>
      <c r="D93" s="474"/>
      <c r="E93" s="474"/>
      <c r="F93" s="474"/>
      <c r="G93" s="474"/>
      <c r="H93" s="474"/>
      <c r="I93" s="474"/>
      <c r="J93" s="475"/>
      <c r="K93" s="474"/>
      <c r="L93" s="474"/>
      <c r="M93" s="474"/>
      <c r="N93" s="474"/>
      <c r="O93" s="474"/>
      <c r="P93" s="474"/>
      <c r="Q93" s="474"/>
      <c r="R93" s="474"/>
      <c r="S93" s="474"/>
      <c r="T93" s="474"/>
      <c r="U93" s="474"/>
      <c r="V93" s="474"/>
      <c r="W93" s="476"/>
    </row>
    <row r="94" spans="1:23" ht="73.25" customHeight="1" x14ac:dyDescent="0.45">
      <c r="A94" s="386" t="s">
        <v>32</v>
      </c>
      <c r="B94" s="386" t="s">
        <v>33</v>
      </c>
      <c r="C94" s="386" t="s">
        <v>34</v>
      </c>
      <c r="D94" s="387" t="s">
        <v>575</v>
      </c>
      <c r="E94" s="471" t="s">
        <v>324</v>
      </c>
      <c r="F94" s="478" t="s">
        <v>186</v>
      </c>
      <c r="G94" s="57" t="s">
        <v>662</v>
      </c>
      <c r="H94" s="393" t="s">
        <v>325</v>
      </c>
      <c r="I94" s="107" t="s">
        <v>326</v>
      </c>
      <c r="J94" s="139" t="s">
        <v>894</v>
      </c>
      <c r="K94" s="20">
        <v>407</v>
      </c>
      <c r="L94" s="21">
        <v>407</v>
      </c>
      <c r="M94" s="131" t="s">
        <v>58</v>
      </c>
      <c r="N94" s="32">
        <v>407</v>
      </c>
      <c r="O94" s="255" t="s">
        <v>916</v>
      </c>
      <c r="P94" s="101">
        <v>407</v>
      </c>
      <c r="Q94" s="101">
        <v>407</v>
      </c>
      <c r="R94" s="106">
        <v>407</v>
      </c>
      <c r="S94" s="106">
        <v>407</v>
      </c>
      <c r="T94" s="468" t="s">
        <v>42</v>
      </c>
      <c r="U94" s="107" t="s">
        <v>327</v>
      </c>
      <c r="V94" s="107" t="s">
        <v>328</v>
      </c>
      <c r="W94" s="139" t="s">
        <v>329</v>
      </c>
    </row>
    <row r="95" spans="1:23" ht="73.25" customHeight="1" x14ac:dyDescent="0.45">
      <c r="A95" s="386"/>
      <c r="B95" s="386"/>
      <c r="C95" s="386"/>
      <c r="D95" s="388"/>
      <c r="E95" s="477"/>
      <c r="F95" s="478"/>
      <c r="G95" s="57" t="s">
        <v>663</v>
      </c>
      <c r="H95" s="405"/>
      <c r="I95" s="139" t="s">
        <v>330</v>
      </c>
      <c r="J95" s="19" t="s">
        <v>895</v>
      </c>
      <c r="K95" s="20">
        <v>16</v>
      </c>
      <c r="L95" s="26">
        <v>16</v>
      </c>
      <c r="M95" s="131" t="s">
        <v>58</v>
      </c>
      <c r="N95" s="27">
        <v>16</v>
      </c>
      <c r="O95" s="255" t="s">
        <v>916</v>
      </c>
      <c r="P95" s="256">
        <v>4</v>
      </c>
      <c r="Q95" s="28">
        <v>4</v>
      </c>
      <c r="R95" s="28">
        <v>4</v>
      </c>
      <c r="S95" s="28">
        <v>4</v>
      </c>
      <c r="T95" s="469"/>
      <c r="U95" s="107" t="s">
        <v>331</v>
      </c>
      <c r="V95" s="22" t="s">
        <v>332</v>
      </c>
      <c r="W95" s="262" t="s">
        <v>3</v>
      </c>
    </row>
    <row r="96" spans="1:23" ht="73.25" customHeight="1" x14ac:dyDescent="0.45">
      <c r="A96" s="386"/>
      <c r="B96" s="386"/>
      <c r="C96" s="386"/>
      <c r="D96" s="388"/>
      <c r="E96" s="477"/>
      <c r="F96" s="478"/>
      <c r="G96" s="57" t="s">
        <v>664</v>
      </c>
      <c r="H96" s="405"/>
      <c r="I96" s="107" t="s">
        <v>333</v>
      </c>
      <c r="J96" s="23" t="s">
        <v>896</v>
      </c>
      <c r="K96" s="20">
        <v>12</v>
      </c>
      <c r="L96" s="26">
        <v>12</v>
      </c>
      <c r="M96" s="131" t="s">
        <v>58</v>
      </c>
      <c r="N96" s="202">
        <v>12</v>
      </c>
      <c r="O96" s="255" t="s">
        <v>916</v>
      </c>
      <c r="P96" s="28">
        <v>3</v>
      </c>
      <c r="Q96" s="28">
        <v>3</v>
      </c>
      <c r="R96" s="28">
        <v>3</v>
      </c>
      <c r="S96" s="28">
        <v>3</v>
      </c>
      <c r="T96" s="469"/>
      <c r="U96" s="107" t="s">
        <v>331</v>
      </c>
      <c r="V96" s="107" t="s">
        <v>335</v>
      </c>
      <c r="W96" s="102" t="s">
        <v>329</v>
      </c>
    </row>
    <row r="97" spans="1:23" ht="73.25" customHeight="1" x14ac:dyDescent="0.45">
      <c r="A97" s="386"/>
      <c r="B97" s="386"/>
      <c r="C97" s="386"/>
      <c r="D97" s="388"/>
      <c r="E97" s="477"/>
      <c r="F97" s="478"/>
      <c r="G97" s="57" t="s">
        <v>665</v>
      </c>
      <c r="H97" s="405"/>
      <c r="I97" s="393" t="s">
        <v>336</v>
      </c>
      <c r="J97" s="23" t="s">
        <v>897</v>
      </c>
      <c r="K97" s="20">
        <v>49</v>
      </c>
      <c r="L97" s="26">
        <v>49</v>
      </c>
      <c r="M97" s="131" t="s">
        <v>58</v>
      </c>
      <c r="N97" s="202">
        <v>49</v>
      </c>
      <c r="O97" s="255" t="s">
        <v>916</v>
      </c>
      <c r="P97" s="28">
        <v>49</v>
      </c>
      <c r="Q97" s="28">
        <v>49</v>
      </c>
      <c r="R97" s="28">
        <v>49</v>
      </c>
      <c r="S97" s="28">
        <v>49</v>
      </c>
      <c r="T97" s="469"/>
      <c r="U97" s="107" t="s">
        <v>331</v>
      </c>
      <c r="V97" s="107" t="s">
        <v>337</v>
      </c>
      <c r="W97" s="107" t="s">
        <v>329</v>
      </c>
    </row>
    <row r="98" spans="1:23" ht="73.25" customHeight="1" x14ac:dyDescent="0.45">
      <c r="A98" s="386"/>
      <c r="B98" s="386"/>
      <c r="C98" s="386"/>
      <c r="D98" s="388"/>
      <c r="E98" s="477"/>
      <c r="F98" s="478"/>
      <c r="G98" s="57" t="s">
        <v>666</v>
      </c>
      <c r="H98" s="405"/>
      <c r="I98" s="405"/>
      <c r="J98" s="23" t="s">
        <v>898</v>
      </c>
      <c r="K98" s="263">
        <v>12</v>
      </c>
      <c r="L98" s="264">
        <v>12</v>
      </c>
      <c r="M98" s="26" t="s">
        <v>58</v>
      </c>
      <c r="N98" s="265">
        <v>12</v>
      </c>
      <c r="O98" s="255" t="s">
        <v>916</v>
      </c>
      <c r="P98" s="266">
        <v>3</v>
      </c>
      <c r="Q98" s="266">
        <v>3</v>
      </c>
      <c r="R98" s="266">
        <v>3</v>
      </c>
      <c r="S98" s="266">
        <v>3</v>
      </c>
      <c r="T98" s="469"/>
      <c r="U98" s="107" t="s">
        <v>331</v>
      </c>
      <c r="V98" s="107" t="s">
        <v>899</v>
      </c>
      <c r="W98" s="107" t="s">
        <v>329</v>
      </c>
    </row>
    <row r="99" spans="1:23" ht="73.25" customHeight="1" x14ac:dyDescent="0.45">
      <c r="A99" s="386"/>
      <c r="B99" s="386"/>
      <c r="C99" s="386"/>
      <c r="D99" s="388"/>
      <c r="E99" s="472"/>
      <c r="F99" s="478"/>
      <c r="G99" s="57" t="s">
        <v>667</v>
      </c>
      <c r="H99" s="394"/>
      <c r="I99" s="394"/>
      <c r="J99" s="23" t="s">
        <v>900</v>
      </c>
      <c r="K99" s="263">
        <v>16</v>
      </c>
      <c r="L99" s="26">
        <v>16</v>
      </c>
      <c r="M99" s="26" t="s">
        <v>58</v>
      </c>
      <c r="N99" s="265">
        <v>16</v>
      </c>
      <c r="O99" s="255" t="s">
        <v>916</v>
      </c>
      <c r="P99" s="266" t="s">
        <v>901</v>
      </c>
      <c r="Q99" s="266">
        <v>16</v>
      </c>
      <c r="R99" s="266" t="s">
        <v>901</v>
      </c>
      <c r="S99" s="266" t="s">
        <v>901</v>
      </c>
      <c r="T99" s="470"/>
      <c r="U99" s="107" t="s">
        <v>331</v>
      </c>
      <c r="V99" s="107" t="s">
        <v>340</v>
      </c>
      <c r="W99" s="107" t="s">
        <v>329</v>
      </c>
    </row>
    <row r="100" spans="1:23" ht="73.25" customHeight="1" x14ac:dyDescent="0.45">
      <c r="A100" s="386"/>
      <c r="B100" s="386"/>
      <c r="C100" s="386"/>
      <c r="D100" s="388"/>
      <c r="E100" s="471" t="s">
        <v>341</v>
      </c>
      <c r="F100" s="471" t="s">
        <v>186</v>
      </c>
      <c r="G100" s="57" t="s">
        <v>668</v>
      </c>
      <c r="H100" s="393" t="s">
        <v>342</v>
      </c>
      <c r="I100" s="107" t="s">
        <v>343</v>
      </c>
      <c r="J100" s="107" t="s">
        <v>934</v>
      </c>
      <c r="K100" s="20">
        <v>144</v>
      </c>
      <c r="L100" s="26">
        <v>144</v>
      </c>
      <c r="M100" s="26" t="s">
        <v>58</v>
      </c>
      <c r="N100" s="32">
        <v>144</v>
      </c>
      <c r="O100" s="255" t="s">
        <v>911</v>
      </c>
      <c r="P100" s="106">
        <v>36</v>
      </c>
      <c r="Q100" s="106">
        <v>1</v>
      </c>
      <c r="R100" s="106">
        <v>36</v>
      </c>
      <c r="S100" s="106">
        <v>36</v>
      </c>
      <c r="T100" s="180" t="s">
        <v>58</v>
      </c>
      <c r="U100" s="107" t="s">
        <v>66</v>
      </c>
      <c r="V100" s="107" t="s">
        <v>806</v>
      </c>
      <c r="W100" s="107" t="s">
        <v>329</v>
      </c>
    </row>
    <row r="101" spans="1:23" ht="73.25" customHeight="1" x14ac:dyDescent="0.45">
      <c r="A101" s="386"/>
      <c r="B101" s="386"/>
      <c r="C101" s="386"/>
      <c r="D101" s="389"/>
      <c r="E101" s="472"/>
      <c r="F101" s="472"/>
      <c r="G101" s="57" t="s">
        <v>669</v>
      </c>
      <c r="H101" s="394"/>
      <c r="I101" s="107" t="s">
        <v>902</v>
      </c>
      <c r="J101" s="139" t="s">
        <v>903</v>
      </c>
      <c r="K101" s="20">
        <v>81</v>
      </c>
      <c r="L101" s="26">
        <v>81</v>
      </c>
      <c r="M101" s="26" t="s">
        <v>58</v>
      </c>
      <c r="N101" s="32">
        <v>81</v>
      </c>
      <c r="O101" s="255" t="s">
        <v>911</v>
      </c>
      <c r="P101" s="106">
        <v>81</v>
      </c>
      <c r="Q101" s="106">
        <v>81</v>
      </c>
      <c r="R101" s="106">
        <v>81</v>
      </c>
      <c r="S101" s="106">
        <v>81</v>
      </c>
      <c r="T101" s="180" t="s">
        <v>58</v>
      </c>
      <c r="U101" s="107" t="s">
        <v>66</v>
      </c>
      <c r="V101" s="107" t="s">
        <v>344</v>
      </c>
      <c r="W101" s="107" t="s">
        <v>329</v>
      </c>
    </row>
    <row r="102" spans="1:23" ht="16.5" customHeight="1" x14ac:dyDescent="0.45">
      <c r="A102" s="479"/>
      <c r="B102" s="480"/>
      <c r="C102" s="480"/>
      <c r="D102" s="480"/>
      <c r="E102" s="480"/>
      <c r="F102" s="480"/>
      <c r="G102" s="480"/>
      <c r="H102" s="480"/>
      <c r="I102" s="480"/>
      <c r="J102" s="480"/>
      <c r="K102" s="480"/>
      <c r="L102" s="480"/>
      <c r="M102" s="480"/>
      <c r="N102" s="480"/>
      <c r="O102" s="480"/>
      <c r="P102" s="480"/>
      <c r="Q102" s="480"/>
      <c r="R102" s="480"/>
      <c r="S102" s="480"/>
      <c r="T102" s="480"/>
      <c r="U102" s="480"/>
      <c r="V102" s="480"/>
      <c r="W102" s="481"/>
    </row>
    <row r="103" spans="1:23" ht="73.25" customHeight="1" x14ac:dyDescent="0.45">
      <c r="A103" s="482" t="s">
        <v>51</v>
      </c>
      <c r="B103" s="482" t="s">
        <v>52</v>
      </c>
      <c r="C103" s="484" t="s">
        <v>53</v>
      </c>
      <c r="D103" s="483" t="s">
        <v>574</v>
      </c>
      <c r="E103" s="390" t="s">
        <v>61</v>
      </c>
      <c r="F103" s="390" t="s">
        <v>62</v>
      </c>
      <c r="G103" s="148" t="s">
        <v>670</v>
      </c>
      <c r="H103" s="393" t="s">
        <v>63</v>
      </c>
      <c r="I103" s="139" t="s">
        <v>64</v>
      </c>
      <c r="J103" s="107" t="s">
        <v>345</v>
      </c>
      <c r="K103" s="33">
        <v>300</v>
      </c>
      <c r="L103" s="21">
        <v>300</v>
      </c>
      <c r="M103" s="131" t="s">
        <v>58</v>
      </c>
      <c r="N103" s="24">
        <v>300</v>
      </c>
      <c r="O103" s="236" t="s">
        <v>58</v>
      </c>
      <c r="P103" s="106">
        <v>300</v>
      </c>
      <c r="Q103" s="106">
        <v>300</v>
      </c>
      <c r="R103" s="106">
        <v>300</v>
      </c>
      <c r="S103" s="106">
        <v>300</v>
      </c>
      <c r="T103" s="468" t="s">
        <v>346</v>
      </c>
      <c r="U103" s="107" t="s">
        <v>66</v>
      </c>
      <c r="V103" s="107" t="s">
        <v>347</v>
      </c>
      <c r="W103" s="107" t="s">
        <v>348</v>
      </c>
    </row>
    <row r="104" spans="1:23" ht="60" x14ac:dyDescent="0.45">
      <c r="A104" s="483"/>
      <c r="B104" s="483"/>
      <c r="C104" s="484"/>
      <c r="D104" s="483"/>
      <c r="E104" s="391"/>
      <c r="F104" s="391"/>
      <c r="G104" s="148" t="s">
        <v>671</v>
      </c>
      <c r="H104" s="405"/>
      <c r="I104" s="393" t="s">
        <v>349</v>
      </c>
      <c r="J104" s="107" t="s">
        <v>917</v>
      </c>
      <c r="K104" s="33">
        <v>4</v>
      </c>
      <c r="L104" s="21">
        <v>4</v>
      </c>
      <c r="M104" s="131" t="s">
        <v>58</v>
      </c>
      <c r="N104" s="24">
        <v>4</v>
      </c>
      <c r="O104" s="255" t="s">
        <v>911</v>
      </c>
      <c r="P104" s="106">
        <v>1</v>
      </c>
      <c r="Q104" s="106" t="s">
        <v>58</v>
      </c>
      <c r="R104" s="106">
        <v>1</v>
      </c>
      <c r="S104" s="106">
        <v>1</v>
      </c>
      <c r="T104" s="469"/>
      <c r="U104" s="139" t="s">
        <v>59</v>
      </c>
      <c r="V104" s="107" t="s">
        <v>350</v>
      </c>
      <c r="W104" s="107" t="s">
        <v>348</v>
      </c>
    </row>
    <row r="105" spans="1:23" ht="120" x14ac:dyDescent="0.45">
      <c r="A105" s="483"/>
      <c r="B105" s="483"/>
      <c r="C105" s="484"/>
      <c r="D105" s="483"/>
      <c r="E105" s="391"/>
      <c r="F105" s="391"/>
      <c r="G105" s="148" t="s">
        <v>672</v>
      </c>
      <c r="H105" s="405"/>
      <c r="I105" s="394"/>
      <c r="J105" s="107" t="s">
        <v>351</v>
      </c>
      <c r="K105" s="33">
        <v>4</v>
      </c>
      <c r="L105" s="21">
        <v>4</v>
      </c>
      <c r="M105" s="131" t="s">
        <v>58</v>
      </c>
      <c r="N105" s="24">
        <v>4</v>
      </c>
      <c r="O105" s="236" t="s">
        <v>58</v>
      </c>
      <c r="P105" s="106">
        <v>1</v>
      </c>
      <c r="Q105" s="106">
        <v>1</v>
      </c>
      <c r="R105" s="106">
        <v>1</v>
      </c>
      <c r="S105" s="106">
        <v>1</v>
      </c>
      <c r="T105" s="469"/>
      <c r="U105" s="139" t="s">
        <v>59</v>
      </c>
      <c r="V105" s="107" t="s">
        <v>352</v>
      </c>
      <c r="W105" s="107" t="s">
        <v>348</v>
      </c>
    </row>
    <row r="106" spans="1:23" ht="15" x14ac:dyDescent="0.45">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1"/>
    </row>
    <row r="107" spans="1:23" ht="60" x14ac:dyDescent="0.45">
      <c r="A107" s="487" t="s">
        <v>68</v>
      </c>
      <c r="B107" s="487" t="s">
        <v>69</v>
      </c>
      <c r="C107" s="487" t="s">
        <v>70</v>
      </c>
      <c r="D107" s="488" t="s">
        <v>576</v>
      </c>
      <c r="E107" s="106" t="s">
        <v>354</v>
      </c>
      <c r="F107" s="148" t="s">
        <v>72</v>
      </c>
      <c r="G107" s="148" t="s">
        <v>674</v>
      </c>
      <c r="H107" s="139" t="s">
        <v>355</v>
      </c>
      <c r="I107" s="139" t="s">
        <v>356</v>
      </c>
      <c r="J107" s="19" t="s">
        <v>357</v>
      </c>
      <c r="K107" s="33">
        <v>30</v>
      </c>
      <c r="L107" s="21">
        <v>30</v>
      </c>
      <c r="M107" s="21" t="s">
        <v>58</v>
      </c>
      <c r="N107" s="24">
        <v>30</v>
      </c>
      <c r="O107" s="236" t="s">
        <v>58</v>
      </c>
      <c r="P107" s="106">
        <v>5</v>
      </c>
      <c r="Q107" s="106">
        <v>5</v>
      </c>
      <c r="R107" s="106">
        <v>10</v>
      </c>
      <c r="S107" s="106">
        <v>10</v>
      </c>
      <c r="T107" s="121" t="s">
        <v>358</v>
      </c>
      <c r="U107" s="107" t="s">
        <v>359</v>
      </c>
      <c r="V107" s="107" t="s">
        <v>360</v>
      </c>
      <c r="W107" s="107" t="s">
        <v>3</v>
      </c>
    </row>
    <row r="108" spans="1:23" ht="60" x14ac:dyDescent="0.45">
      <c r="A108" s="487"/>
      <c r="B108" s="487"/>
      <c r="C108" s="487"/>
      <c r="D108" s="489"/>
      <c r="E108" s="391" t="s">
        <v>361</v>
      </c>
      <c r="F108" s="390" t="s">
        <v>313</v>
      </c>
      <c r="G108" s="148" t="s">
        <v>675</v>
      </c>
      <c r="H108" s="397" t="s">
        <v>362</v>
      </c>
      <c r="I108" s="22" t="s">
        <v>363</v>
      </c>
      <c r="J108" s="19" t="s">
        <v>904</v>
      </c>
      <c r="K108" s="33">
        <v>4</v>
      </c>
      <c r="L108" s="26">
        <v>4</v>
      </c>
      <c r="M108" s="21" t="s">
        <v>58</v>
      </c>
      <c r="N108" s="24">
        <v>4</v>
      </c>
      <c r="O108" s="255" t="s">
        <v>911</v>
      </c>
      <c r="P108" s="106">
        <v>1</v>
      </c>
      <c r="Q108" s="106">
        <v>1</v>
      </c>
      <c r="R108" s="106">
        <v>1</v>
      </c>
      <c r="S108" s="28">
        <v>1</v>
      </c>
      <c r="T108" s="468" t="s">
        <v>364</v>
      </c>
      <c r="U108" s="107" t="s">
        <v>365</v>
      </c>
      <c r="V108" s="107" t="s">
        <v>366</v>
      </c>
      <c r="W108" s="107" t="s">
        <v>3</v>
      </c>
    </row>
    <row r="109" spans="1:23" ht="60" x14ac:dyDescent="0.45">
      <c r="A109" s="487"/>
      <c r="B109" s="487"/>
      <c r="C109" s="487"/>
      <c r="D109" s="489"/>
      <c r="E109" s="392"/>
      <c r="F109" s="392"/>
      <c r="G109" s="148" t="s">
        <v>676</v>
      </c>
      <c r="H109" s="397"/>
      <c r="I109" s="139" t="s">
        <v>367</v>
      </c>
      <c r="J109" s="19" t="s">
        <v>905</v>
      </c>
      <c r="K109" s="33">
        <v>4</v>
      </c>
      <c r="L109" s="35">
        <v>4</v>
      </c>
      <c r="M109" s="35" t="s">
        <v>58</v>
      </c>
      <c r="N109" s="25">
        <v>4</v>
      </c>
      <c r="O109" s="255" t="s">
        <v>911</v>
      </c>
      <c r="P109" s="106">
        <v>1</v>
      </c>
      <c r="Q109" s="28">
        <v>1</v>
      </c>
      <c r="R109" s="28">
        <v>1</v>
      </c>
      <c r="S109" s="28">
        <v>1</v>
      </c>
      <c r="T109" s="469"/>
      <c r="U109" s="107" t="s">
        <v>84</v>
      </c>
      <c r="V109" s="107" t="s">
        <v>369</v>
      </c>
      <c r="W109" s="107" t="s">
        <v>3</v>
      </c>
    </row>
    <row r="110" spans="1:23" ht="60" x14ac:dyDescent="0.45">
      <c r="A110" s="487"/>
      <c r="B110" s="487"/>
      <c r="C110" s="487"/>
      <c r="D110" s="489"/>
      <c r="E110" s="106" t="s">
        <v>370</v>
      </c>
      <c r="F110" s="148" t="s">
        <v>289</v>
      </c>
      <c r="G110" s="106" t="s">
        <v>677</v>
      </c>
      <c r="H110" s="108" t="s">
        <v>371</v>
      </c>
      <c r="I110" s="107" t="s">
        <v>372</v>
      </c>
      <c r="J110" s="19" t="s">
        <v>373</v>
      </c>
      <c r="K110" s="39">
        <v>45473</v>
      </c>
      <c r="L110" s="40">
        <v>45473</v>
      </c>
      <c r="M110" s="35" t="s">
        <v>58</v>
      </c>
      <c r="N110" s="29">
        <v>45838</v>
      </c>
      <c r="O110" s="261" t="s">
        <v>58</v>
      </c>
      <c r="P110" s="30" t="s">
        <v>58</v>
      </c>
      <c r="Q110" s="30" t="s">
        <v>58</v>
      </c>
      <c r="R110" s="30" t="s">
        <v>58</v>
      </c>
      <c r="S110" s="192">
        <v>45838</v>
      </c>
      <c r="T110" s="180" t="s">
        <v>374</v>
      </c>
      <c r="U110" s="107" t="s">
        <v>365</v>
      </c>
      <c r="V110" s="107" t="s">
        <v>375</v>
      </c>
      <c r="W110" s="107" t="s">
        <v>3</v>
      </c>
    </row>
    <row r="111" spans="1:23" ht="45" x14ac:dyDescent="0.45">
      <c r="A111" s="487"/>
      <c r="B111" s="487"/>
      <c r="C111" s="487"/>
      <c r="D111" s="489"/>
      <c r="E111" s="391" t="s">
        <v>376</v>
      </c>
      <c r="F111" s="390" t="s">
        <v>268</v>
      </c>
      <c r="G111" s="106" t="s">
        <v>678</v>
      </c>
      <c r="H111" s="406" t="s">
        <v>377</v>
      </c>
      <c r="I111" s="206" t="s">
        <v>563</v>
      </c>
      <c r="J111" s="38" t="s">
        <v>562</v>
      </c>
      <c r="K111" s="39">
        <v>45199</v>
      </c>
      <c r="L111" s="51">
        <v>45199</v>
      </c>
      <c r="M111" s="35" t="s">
        <v>58</v>
      </c>
      <c r="N111" s="29">
        <v>45565</v>
      </c>
      <c r="O111" s="236" t="s">
        <v>58</v>
      </c>
      <c r="P111" s="30">
        <v>45565</v>
      </c>
      <c r="Q111" s="30" t="s">
        <v>58</v>
      </c>
      <c r="R111" s="30" t="s">
        <v>58</v>
      </c>
      <c r="S111" s="30" t="s">
        <v>58</v>
      </c>
      <c r="T111" s="469"/>
      <c r="U111" s="107" t="s">
        <v>365</v>
      </c>
      <c r="V111" s="107" t="s">
        <v>378</v>
      </c>
      <c r="W111" s="107" t="s">
        <v>3</v>
      </c>
    </row>
    <row r="112" spans="1:23" ht="45" x14ac:dyDescent="0.45">
      <c r="A112" s="487"/>
      <c r="B112" s="487"/>
      <c r="C112" s="487"/>
      <c r="D112" s="489"/>
      <c r="E112" s="392"/>
      <c r="F112" s="392"/>
      <c r="G112" s="106" t="s">
        <v>679</v>
      </c>
      <c r="H112" s="404"/>
      <c r="I112" s="107" t="s">
        <v>379</v>
      </c>
      <c r="J112" s="141" t="s">
        <v>564</v>
      </c>
      <c r="K112" s="41">
        <v>4</v>
      </c>
      <c r="L112" s="26">
        <v>4</v>
      </c>
      <c r="M112" s="26" t="s">
        <v>58</v>
      </c>
      <c r="N112" s="27">
        <v>4</v>
      </c>
      <c r="O112" s="236" t="s">
        <v>58</v>
      </c>
      <c r="P112" s="28">
        <v>1</v>
      </c>
      <c r="Q112" s="28">
        <v>1</v>
      </c>
      <c r="R112" s="28">
        <v>1</v>
      </c>
      <c r="S112" s="28">
        <v>1</v>
      </c>
      <c r="T112" s="470"/>
      <c r="U112" s="107" t="s">
        <v>365</v>
      </c>
      <c r="V112" s="107" t="s">
        <v>378</v>
      </c>
      <c r="W112" s="107" t="s">
        <v>3</v>
      </c>
    </row>
    <row r="113" spans="1:23" ht="45" x14ac:dyDescent="0.45">
      <c r="A113" s="487"/>
      <c r="B113" s="487"/>
      <c r="C113" s="487"/>
      <c r="D113" s="489"/>
      <c r="E113" s="391" t="s">
        <v>836</v>
      </c>
      <c r="F113" s="391" t="s">
        <v>72</v>
      </c>
      <c r="G113" s="148" t="s">
        <v>681</v>
      </c>
      <c r="H113" s="485" t="s">
        <v>381</v>
      </c>
      <c r="I113" s="139" t="s">
        <v>384</v>
      </c>
      <c r="J113" s="19" t="s">
        <v>565</v>
      </c>
      <c r="K113" s="41">
        <v>4</v>
      </c>
      <c r="L113" s="26">
        <v>4</v>
      </c>
      <c r="M113" s="26" t="s">
        <v>58</v>
      </c>
      <c r="N113" s="27">
        <v>4</v>
      </c>
      <c r="O113" s="236" t="s">
        <v>58</v>
      </c>
      <c r="P113" s="28">
        <v>1</v>
      </c>
      <c r="Q113" s="28">
        <v>1</v>
      </c>
      <c r="R113" s="28">
        <v>1</v>
      </c>
      <c r="S113" s="28">
        <v>1</v>
      </c>
      <c r="T113" s="469"/>
      <c r="U113" s="107" t="s">
        <v>365</v>
      </c>
      <c r="V113" s="107" t="s">
        <v>335</v>
      </c>
      <c r="W113" s="107" t="s">
        <v>3</v>
      </c>
    </row>
    <row r="114" spans="1:23" ht="45" x14ac:dyDescent="0.45">
      <c r="A114" s="487"/>
      <c r="B114" s="487"/>
      <c r="C114" s="487"/>
      <c r="D114" s="489"/>
      <c r="E114" s="391"/>
      <c r="F114" s="391"/>
      <c r="G114" s="148" t="s">
        <v>682</v>
      </c>
      <c r="H114" s="485"/>
      <c r="I114" s="107" t="s">
        <v>385</v>
      </c>
      <c r="J114" s="19" t="s">
        <v>566</v>
      </c>
      <c r="K114" s="41">
        <v>4</v>
      </c>
      <c r="L114" s="26">
        <v>4</v>
      </c>
      <c r="M114" s="26" t="s">
        <v>58</v>
      </c>
      <c r="N114" s="27">
        <v>4</v>
      </c>
      <c r="O114" s="236" t="s">
        <v>58</v>
      </c>
      <c r="P114" s="28">
        <v>1</v>
      </c>
      <c r="Q114" s="28">
        <v>1</v>
      </c>
      <c r="R114" s="28">
        <v>1</v>
      </c>
      <c r="S114" s="28">
        <v>1</v>
      </c>
      <c r="T114" s="469"/>
      <c r="U114" s="107" t="s">
        <v>365</v>
      </c>
      <c r="V114" s="107" t="s">
        <v>386</v>
      </c>
      <c r="W114" s="107" t="s">
        <v>3</v>
      </c>
    </row>
    <row r="115" spans="1:23" ht="75" x14ac:dyDescent="0.45">
      <c r="A115" s="487"/>
      <c r="B115" s="487"/>
      <c r="C115" s="487"/>
      <c r="D115" s="489"/>
      <c r="E115" s="392"/>
      <c r="F115" s="391"/>
      <c r="G115" s="148" t="s">
        <v>683</v>
      </c>
      <c r="H115" s="486"/>
      <c r="I115" s="139" t="s">
        <v>567</v>
      </c>
      <c r="J115" s="19" t="s">
        <v>387</v>
      </c>
      <c r="K115" s="41">
        <v>8</v>
      </c>
      <c r="L115" s="26">
        <v>8</v>
      </c>
      <c r="M115" s="26" t="s">
        <v>58</v>
      </c>
      <c r="N115" s="27">
        <v>8</v>
      </c>
      <c r="O115" s="236" t="s">
        <v>58</v>
      </c>
      <c r="P115" s="28">
        <v>2</v>
      </c>
      <c r="Q115" s="28">
        <v>2</v>
      </c>
      <c r="R115" s="28">
        <v>2</v>
      </c>
      <c r="S115" s="28">
        <v>2</v>
      </c>
      <c r="T115" s="469"/>
      <c r="U115" s="107" t="s">
        <v>365</v>
      </c>
      <c r="V115" s="107" t="s">
        <v>386</v>
      </c>
      <c r="W115" s="107" t="s">
        <v>3</v>
      </c>
    </row>
    <row r="116" spans="1:23" ht="45" x14ac:dyDescent="0.45">
      <c r="A116" s="487"/>
      <c r="B116" s="487"/>
      <c r="C116" s="487"/>
      <c r="D116" s="489"/>
      <c r="E116" s="101" t="s">
        <v>388</v>
      </c>
      <c r="F116" s="106" t="s">
        <v>36</v>
      </c>
      <c r="G116" s="148" t="s">
        <v>684</v>
      </c>
      <c r="H116" s="141" t="s">
        <v>389</v>
      </c>
      <c r="I116" s="105" t="s">
        <v>568</v>
      </c>
      <c r="J116" s="19" t="s">
        <v>390</v>
      </c>
      <c r="K116" s="41">
        <v>2</v>
      </c>
      <c r="L116" s="26">
        <v>2</v>
      </c>
      <c r="M116" s="26" t="s">
        <v>58</v>
      </c>
      <c r="N116" s="27">
        <v>2</v>
      </c>
      <c r="O116" s="236" t="s">
        <v>58</v>
      </c>
      <c r="P116" s="28" t="s">
        <v>58</v>
      </c>
      <c r="Q116" s="30" t="s">
        <v>58</v>
      </c>
      <c r="R116" s="28">
        <v>1</v>
      </c>
      <c r="S116" s="28">
        <v>1</v>
      </c>
      <c r="T116" s="189"/>
      <c r="U116" s="107" t="s">
        <v>365</v>
      </c>
      <c r="V116" s="107" t="s">
        <v>386</v>
      </c>
      <c r="W116" s="107" t="s">
        <v>3</v>
      </c>
    </row>
    <row r="117" spans="1:23" ht="45" x14ac:dyDescent="0.45">
      <c r="A117" s="487"/>
      <c r="B117" s="487"/>
      <c r="C117" s="487"/>
      <c r="D117" s="489"/>
      <c r="E117" s="390" t="s">
        <v>391</v>
      </c>
      <c r="F117" s="390" t="s">
        <v>72</v>
      </c>
      <c r="G117" s="148" t="s">
        <v>685</v>
      </c>
      <c r="H117" s="497" t="s">
        <v>392</v>
      </c>
      <c r="I117" s="107" t="s">
        <v>393</v>
      </c>
      <c r="J117" s="19" t="s">
        <v>394</v>
      </c>
      <c r="K117" s="41">
        <v>4</v>
      </c>
      <c r="L117" s="26">
        <v>4</v>
      </c>
      <c r="M117" s="26" t="s">
        <v>58</v>
      </c>
      <c r="N117" s="27">
        <v>4</v>
      </c>
      <c r="O117" s="236" t="s">
        <v>58</v>
      </c>
      <c r="P117" s="28">
        <v>1</v>
      </c>
      <c r="Q117" s="188">
        <v>1</v>
      </c>
      <c r="R117" s="188">
        <v>1</v>
      </c>
      <c r="S117" s="188">
        <v>1</v>
      </c>
      <c r="T117" s="468" t="s">
        <v>395</v>
      </c>
      <c r="U117" s="107" t="s">
        <v>365</v>
      </c>
      <c r="V117" s="107" t="s">
        <v>396</v>
      </c>
      <c r="W117" s="107" t="s">
        <v>3</v>
      </c>
    </row>
    <row r="118" spans="1:23" ht="60" x14ac:dyDescent="0.45">
      <c r="A118" s="487"/>
      <c r="B118" s="487"/>
      <c r="C118" s="487"/>
      <c r="D118" s="489"/>
      <c r="E118" s="391"/>
      <c r="F118" s="391"/>
      <c r="G118" s="148" t="s">
        <v>686</v>
      </c>
      <c r="H118" s="485"/>
      <c r="I118" s="139" t="s">
        <v>397</v>
      </c>
      <c r="J118" s="19" t="s">
        <v>769</v>
      </c>
      <c r="K118" s="41">
        <v>84</v>
      </c>
      <c r="L118" s="26">
        <v>84</v>
      </c>
      <c r="M118" s="26" t="s">
        <v>58</v>
      </c>
      <c r="N118" s="27">
        <v>84</v>
      </c>
      <c r="O118" s="236" t="s">
        <v>58</v>
      </c>
      <c r="P118" s="28" t="s">
        <v>919</v>
      </c>
      <c r="Q118" s="28" t="s">
        <v>770</v>
      </c>
      <c r="R118" s="28" t="s">
        <v>919</v>
      </c>
      <c r="S118" s="28" t="s">
        <v>919</v>
      </c>
      <c r="T118" s="469"/>
      <c r="U118" s="107" t="s">
        <v>365</v>
      </c>
      <c r="V118" s="107" t="s">
        <v>398</v>
      </c>
      <c r="W118" s="107" t="s">
        <v>3</v>
      </c>
    </row>
    <row r="119" spans="1:23" ht="30" x14ac:dyDescent="0.45">
      <c r="A119" s="487"/>
      <c r="B119" s="487"/>
      <c r="C119" s="487"/>
      <c r="D119" s="563"/>
      <c r="E119" s="546" t="s">
        <v>399</v>
      </c>
      <c r="F119" s="546" t="s">
        <v>72</v>
      </c>
      <c r="G119" s="155" t="s">
        <v>687</v>
      </c>
      <c r="H119" s="497" t="s">
        <v>400</v>
      </c>
      <c r="I119" s="139" t="s">
        <v>401</v>
      </c>
      <c r="J119" s="19" t="s">
        <v>402</v>
      </c>
      <c r="K119" s="41">
        <v>4</v>
      </c>
      <c r="L119" s="142">
        <v>4</v>
      </c>
      <c r="M119" s="26" t="s">
        <v>58</v>
      </c>
      <c r="N119" s="27">
        <v>4</v>
      </c>
      <c r="O119" s="236" t="s">
        <v>58</v>
      </c>
      <c r="P119" s="28">
        <v>1</v>
      </c>
      <c r="Q119" s="28">
        <v>1</v>
      </c>
      <c r="R119" s="28">
        <v>1</v>
      </c>
      <c r="S119" s="28">
        <v>1</v>
      </c>
      <c r="T119" s="498" t="s">
        <v>403</v>
      </c>
      <c r="U119" s="107" t="s">
        <v>359</v>
      </c>
      <c r="V119" s="107" t="s">
        <v>404</v>
      </c>
      <c r="W119" s="107" t="s">
        <v>3</v>
      </c>
    </row>
    <row r="120" spans="1:23" ht="90" x14ac:dyDescent="0.45">
      <c r="A120" s="487"/>
      <c r="B120" s="487"/>
      <c r="C120" s="487"/>
      <c r="D120" s="564"/>
      <c r="E120" s="546"/>
      <c r="F120" s="546"/>
      <c r="G120" s="155" t="s">
        <v>688</v>
      </c>
      <c r="H120" s="486"/>
      <c r="I120" s="139" t="s">
        <v>405</v>
      </c>
      <c r="J120" s="19" t="s">
        <v>406</v>
      </c>
      <c r="K120" s="41">
        <v>4</v>
      </c>
      <c r="L120" s="142">
        <v>4</v>
      </c>
      <c r="M120" s="142" t="s">
        <v>58</v>
      </c>
      <c r="N120" s="27">
        <v>4</v>
      </c>
      <c r="O120" s="236" t="s">
        <v>58</v>
      </c>
      <c r="P120" s="28">
        <v>1</v>
      </c>
      <c r="Q120" s="28">
        <v>1</v>
      </c>
      <c r="R120" s="28">
        <v>1</v>
      </c>
      <c r="S120" s="28">
        <v>1</v>
      </c>
      <c r="T120" s="499"/>
      <c r="U120" s="107" t="s">
        <v>365</v>
      </c>
      <c r="V120" s="107" t="s">
        <v>378</v>
      </c>
      <c r="W120" s="107" t="s">
        <v>3</v>
      </c>
    </row>
    <row r="121" spans="1:23" ht="15" x14ac:dyDescent="0.45">
      <c r="A121" s="491"/>
      <c r="B121" s="491"/>
      <c r="C121" s="491"/>
      <c r="D121" s="491"/>
      <c r="E121" s="565"/>
      <c r="F121" s="565"/>
      <c r="G121" s="491"/>
      <c r="H121" s="491"/>
      <c r="I121" s="491"/>
      <c r="J121" s="491"/>
      <c r="K121" s="491"/>
      <c r="L121" s="491"/>
      <c r="M121" s="491"/>
      <c r="N121" s="491"/>
      <c r="O121" s="491"/>
      <c r="P121" s="491"/>
      <c r="Q121" s="491"/>
      <c r="R121" s="491"/>
      <c r="S121" s="491"/>
      <c r="T121" s="491"/>
      <c r="U121" s="491"/>
      <c r="V121" s="491"/>
      <c r="W121" s="491"/>
    </row>
    <row r="122" spans="1:23" ht="115.5" customHeight="1" x14ac:dyDescent="0.45">
      <c r="A122" s="217" t="s">
        <v>77</v>
      </c>
      <c r="B122" s="218" t="s">
        <v>78</v>
      </c>
      <c r="C122" s="218" t="s">
        <v>53</v>
      </c>
      <c r="D122" s="218" t="s">
        <v>577</v>
      </c>
      <c r="E122" s="42" t="s">
        <v>407</v>
      </c>
      <c r="F122" s="42" t="s">
        <v>80</v>
      </c>
      <c r="G122" s="42" t="s">
        <v>689</v>
      </c>
      <c r="H122" s="108" t="s">
        <v>408</v>
      </c>
      <c r="I122" s="108" t="s">
        <v>409</v>
      </c>
      <c r="J122" s="108" t="s">
        <v>410</v>
      </c>
      <c r="K122" s="43">
        <v>1</v>
      </c>
      <c r="L122" s="44">
        <v>1</v>
      </c>
      <c r="M122" s="142" t="s">
        <v>58</v>
      </c>
      <c r="N122" s="45">
        <v>1</v>
      </c>
      <c r="O122" s="236" t="s">
        <v>58</v>
      </c>
      <c r="P122" s="46">
        <v>0.2</v>
      </c>
      <c r="Q122" s="46">
        <v>0.5</v>
      </c>
      <c r="R122" s="46">
        <v>0.75</v>
      </c>
      <c r="S122" s="46">
        <v>1</v>
      </c>
      <c r="T122" s="144" t="s">
        <v>411</v>
      </c>
      <c r="U122" s="108" t="s">
        <v>59</v>
      </c>
      <c r="V122" s="107" t="s">
        <v>771</v>
      </c>
      <c r="W122" s="107" t="s">
        <v>348</v>
      </c>
    </row>
    <row r="123" spans="1:23" ht="15" x14ac:dyDescent="0.45">
      <c r="A123" s="492"/>
      <c r="B123" s="492"/>
      <c r="C123" s="492"/>
      <c r="D123" s="492"/>
      <c r="E123" s="492"/>
      <c r="F123" s="492"/>
      <c r="G123" s="492"/>
      <c r="H123" s="492"/>
      <c r="I123" s="492"/>
      <c r="J123" s="492"/>
      <c r="K123" s="492"/>
      <c r="L123" s="492"/>
      <c r="M123" s="492"/>
      <c r="N123" s="492"/>
      <c r="O123" s="492"/>
      <c r="P123" s="492"/>
      <c r="Q123" s="492"/>
      <c r="R123" s="492"/>
      <c r="S123" s="492"/>
      <c r="T123" s="492"/>
      <c r="U123" s="492"/>
      <c r="V123" s="492"/>
      <c r="W123" s="493"/>
    </row>
    <row r="124" spans="1:23" ht="60" x14ac:dyDescent="0.45">
      <c r="A124" s="494" t="s">
        <v>95</v>
      </c>
      <c r="B124" s="494" t="s">
        <v>288</v>
      </c>
      <c r="C124" s="494" t="s">
        <v>53</v>
      </c>
      <c r="D124" s="494" t="s">
        <v>578</v>
      </c>
      <c r="E124" s="56" t="s">
        <v>97</v>
      </c>
      <c r="F124" s="56" t="s">
        <v>289</v>
      </c>
      <c r="G124" s="56" t="s">
        <v>690</v>
      </c>
      <c r="H124" s="52" t="s">
        <v>99</v>
      </c>
      <c r="I124" s="52" t="s">
        <v>412</v>
      </c>
      <c r="J124" s="52" t="s">
        <v>291</v>
      </c>
      <c r="K124" s="33">
        <v>4</v>
      </c>
      <c r="L124" s="21">
        <v>4</v>
      </c>
      <c r="M124" s="142" t="s">
        <v>58</v>
      </c>
      <c r="N124" s="24">
        <v>4</v>
      </c>
      <c r="O124" s="236" t="s">
        <v>58</v>
      </c>
      <c r="P124" s="106">
        <v>1</v>
      </c>
      <c r="Q124" s="106">
        <v>1</v>
      </c>
      <c r="R124" s="106">
        <v>1</v>
      </c>
      <c r="S124" s="148">
        <v>1</v>
      </c>
      <c r="T124" s="148" t="s">
        <v>58</v>
      </c>
      <c r="U124" s="107" t="s">
        <v>59</v>
      </c>
      <c r="V124" s="107" t="s">
        <v>292</v>
      </c>
      <c r="W124" s="107" t="s">
        <v>348</v>
      </c>
    </row>
    <row r="125" spans="1:23" ht="60" x14ac:dyDescent="0.45">
      <c r="A125" s="495"/>
      <c r="B125" s="495"/>
      <c r="C125" s="495"/>
      <c r="D125" s="495"/>
      <c r="E125" s="106" t="s">
        <v>131</v>
      </c>
      <c r="F125" s="106" t="s">
        <v>98</v>
      </c>
      <c r="G125" s="106" t="s">
        <v>696</v>
      </c>
      <c r="H125" s="108" t="s">
        <v>132</v>
      </c>
      <c r="I125" s="107" t="s">
        <v>308</v>
      </c>
      <c r="J125" s="107" t="s">
        <v>413</v>
      </c>
      <c r="K125" s="33">
        <v>4</v>
      </c>
      <c r="L125" s="21">
        <v>4</v>
      </c>
      <c r="M125" s="142" t="s">
        <v>58</v>
      </c>
      <c r="N125" s="24">
        <v>4</v>
      </c>
      <c r="O125" s="236" t="s">
        <v>58</v>
      </c>
      <c r="P125" s="106">
        <v>1</v>
      </c>
      <c r="Q125" s="106">
        <v>1</v>
      </c>
      <c r="R125" s="106">
        <v>1</v>
      </c>
      <c r="S125" s="106">
        <v>1</v>
      </c>
      <c r="T125" s="106" t="s">
        <v>58</v>
      </c>
      <c r="U125" s="107" t="s">
        <v>59</v>
      </c>
      <c r="V125" s="107" t="s">
        <v>414</v>
      </c>
      <c r="W125" s="107" t="s">
        <v>348</v>
      </c>
    </row>
    <row r="126" spans="1:23" ht="60" x14ac:dyDescent="0.45">
      <c r="A126" s="496"/>
      <c r="B126" s="496"/>
      <c r="C126" s="496"/>
      <c r="D126" s="496"/>
      <c r="E126" s="106" t="s">
        <v>177</v>
      </c>
      <c r="F126" s="106" t="s">
        <v>289</v>
      </c>
      <c r="G126" s="106" t="s">
        <v>697</v>
      </c>
      <c r="H126" s="107" t="s">
        <v>178</v>
      </c>
      <c r="I126" s="107" t="s">
        <v>415</v>
      </c>
      <c r="J126" s="107" t="s">
        <v>906</v>
      </c>
      <c r="K126" s="33">
        <v>12</v>
      </c>
      <c r="L126" s="21">
        <v>12</v>
      </c>
      <c r="M126" s="142" t="s">
        <v>58</v>
      </c>
      <c r="N126" s="24">
        <v>12</v>
      </c>
      <c r="O126" s="255" t="s">
        <v>911</v>
      </c>
      <c r="P126" s="106">
        <v>3</v>
      </c>
      <c r="Q126" s="106">
        <v>3</v>
      </c>
      <c r="R126" s="106">
        <v>3</v>
      </c>
      <c r="S126" s="106">
        <v>3</v>
      </c>
      <c r="T126" s="106" t="s">
        <v>58</v>
      </c>
      <c r="U126" s="107" t="s">
        <v>59</v>
      </c>
      <c r="V126" s="107" t="s">
        <v>181</v>
      </c>
      <c r="W126" s="107" t="s">
        <v>348</v>
      </c>
    </row>
    <row r="127" spans="1:23" ht="15" x14ac:dyDescent="0.45">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1"/>
    </row>
    <row r="128" spans="1:23" ht="75" x14ac:dyDescent="0.45">
      <c r="A128" s="425" t="s">
        <v>182</v>
      </c>
      <c r="B128" s="425" t="s">
        <v>183</v>
      </c>
      <c r="C128" s="425" t="s">
        <v>184</v>
      </c>
      <c r="D128" s="453" t="s">
        <v>579</v>
      </c>
      <c r="E128" s="390" t="s">
        <v>416</v>
      </c>
      <c r="F128" s="390" t="s">
        <v>186</v>
      </c>
      <c r="G128" s="106" t="s">
        <v>698</v>
      </c>
      <c r="H128" s="397" t="s">
        <v>417</v>
      </c>
      <c r="I128" s="397" t="s">
        <v>418</v>
      </c>
      <c r="J128" s="19" t="s">
        <v>419</v>
      </c>
      <c r="K128" s="50">
        <v>45473</v>
      </c>
      <c r="L128" s="31">
        <v>45473</v>
      </c>
      <c r="M128" s="142" t="s">
        <v>58</v>
      </c>
      <c r="N128" s="29">
        <v>45838</v>
      </c>
      <c r="O128" s="236" t="s">
        <v>58</v>
      </c>
      <c r="P128" s="30" t="s">
        <v>58</v>
      </c>
      <c r="Q128" s="30" t="s">
        <v>58</v>
      </c>
      <c r="R128" s="30" t="s">
        <v>58</v>
      </c>
      <c r="S128" s="30">
        <v>45838</v>
      </c>
      <c r="T128" s="566" t="s">
        <v>420</v>
      </c>
      <c r="U128" s="47" t="s">
        <v>421</v>
      </c>
      <c r="V128" s="47" t="s">
        <v>422</v>
      </c>
      <c r="W128" s="107" t="s">
        <v>3</v>
      </c>
    </row>
    <row r="129" spans="1:23" ht="60" x14ac:dyDescent="0.45">
      <c r="A129" s="425"/>
      <c r="B129" s="425"/>
      <c r="C129" s="425"/>
      <c r="D129" s="500"/>
      <c r="E129" s="391"/>
      <c r="F129" s="392"/>
      <c r="G129" s="106" t="s">
        <v>699</v>
      </c>
      <c r="H129" s="397"/>
      <c r="I129" s="397"/>
      <c r="J129" s="19" t="s">
        <v>423</v>
      </c>
      <c r="K129" s="39" t="s">
        <v>569</v>
      </c>
      <c r="L129" s="51" t="s">
        <v>569</v>
      </c>
      <c r="M129" s="142" t="s">
        <v>58</v>
      </c>
      <c r="N129" s="29" t="s">
        <v>943</v>
      </c>
      <c r="O129" s="236" t="s">
        <v>58</v>
      </c>
      <c r="P129" s="30">
        <v>45565</v>
      </c>
      <c r="Q129" s="30" t="s">
        <v>58</v>
      </c>
      <c r="R129" s="30">
        <v>45747</v>
      </c>
      <c r="S129" s="30" t="s">
        <v>58</v>
      </c>
      <c r="T129" s="566"/>
      <c r="U129" s="47" t="s">
        <v>59</v>
      </c>
      <c r="V129" s="47" t="s">
        <v>425</v>
      </c>
      <c r="W129" s="107" t="s">
        <v>3</v>
      </c>
    </row>
    <row r="130" spans="1:23" ht="45" x14ac:dyDescent="0.45">
      <c r="A130" s="425"/>
      <c r="B130" s="425"/>
      <c r="C130" s="425"/>
      <c r="D130" s="424"/>
      <c r="E130" s="392"/>
      <c r="F130" s="106" t="s">
        <v>186</v>
      </c>
      <c r="G130" s="106" t="s">
        <v>700</v>
      </c>
      <c r="H130" s="397"/>
      <c r="I130" s="107" t="s">
        <v>426</v>
      </c>
      <c r="J130" s="19" t="s">
        <v>427</v>
      </c>
      <c r="K130" s="33">
        <v>4</v>
      </c>
      <c r="L130" s="21">
        <v>4</v>
      </c>
      <c r="M130" s="142" t="s">
        <v>58</v>
      </c>
      <c r="N130" s="27">
        <v>4</v>
      </c>
      <c r="O130" s="236" t="s">
        <v>58</v>
      </c>
      <c r="P130" s="28">
        <v>1</v>
      </c>
      <c r="Q130" s="28">
        <v>1</v>
      </c>
      <c r="R130" s="28">
        <v>1</v>
      </c>
      <c r="S130" s="28">
        <v>1</v>
      </c>
      <c r="T130" s="566"/>
      <c r="U130" s="47" t="s">
        <v>59</v>
      </c>
      <c r="V130" s="47" t="s">
        <v>396</v>
      </c>
      <c r="W130" s="107" t="s">
        <v>3</v>
      </c>
    </row>
    <row r="132" spans="1:23" ht="34.9" customHeight="1" x14ac:dyDescent="0.45">
      <c r="A132" s="369" t="s">
        <v>936</v>
      </c>
      <c r="B132" s="369"/>
      <c r="C132" s="369"/>
      <c r="D132" s="369"/>
      <c r="E132" s="369"/>
      <c r="F132" s="369"/>
      <c r="G132" s="369"/>
      <c r="H132" s="369"/>
      <c r="I132" s="369"/>
      <c r="J132" s="369"/>
      <c r="K132" s="369"/>
      <c r="L132" s="369"/>
      <c r="M132" s="369"/>
      <c r="N132" s="369"/>
      <c r="O132" s="369"/>
      <c r="P132" s="369"/>
      <c r="Q132" s="369"/>
      <c r="R132" s="369"/>
      <c r="S132" s="369"/>
      <c r="T132" s="225"/>
    </row>
    <row r="133" spans="1:23" ht="34.9" customHeight="1" x14ac:dyDescent="0.45">
      <c r="A133" s="370" t="s">
        <v>428</v>
      </c>
      <c r="B133" s="371"/>
      <c r="C133" s="371"/>
      <c r="D133" s="371"/>
      <c r="E133" s="371"/>
      <c r="F133" s="371"/>
      <c r="G133" s="371"/>
      <c r="H133" s="371"/>
      <c r="I133" s="371"/>
      <c r="J133" s="371"/>
      <c r="K133" s="371"/>
      <c r="L133" s="371"/>
      <c r="M133" s="371"/>
      <c r="N133" s="371"/>
      <c r="O133" s="371"/>
      <c r="P133" s="371"/>
      <c r="Q133" s="371"/>
      <c r="R133" s="371"/>
      <c r="S133" s="371"/>
      <c r="T133" s="225"/>
    </row>
    <row r="134" spans="1:23" ht="34.9" customHeight="1" x14ac:dyDescent="0.45">
      <c r="A134" s="371" t="s">
        <v>937</v>
      </c>
      <c r="B134" s="371"/>
      <c r="C134" s="371"/>
      <c r="D134" s="371"/>
      <c r="E134" s="371"/>
      <c r="F134" s="371"/>
      <c r="G134" s="371"/>
      <c r="H134" s="371"/>
      <c r="I134" s="371"/>
      <c r="J134" s="371"/>
      <c r="K134" s="371"/>
      <c r="L134" s="371"/>
      <c r="M134" s="371"/>
      <c r="N134" s="371"/>
      <c r="O134" s="371"/>
      <c r="P134" s="371"/>
      <c r="Q134" s="371"/>
      <c r="R134" s="371"/>
      <c r="S134" s="371"/>
      <c r="T134" s="225"/>
    </row>
    <row r="135" spans="1:23" ht="34.9" customHeight="1" x14ac:dyDescent="0.45">
      <c r="A135" s="428" t="s">
        <v>573</v>
      </c>
      <c r="B135" s="429"/>
      <c r="C135" s="429"/>
      <c r="D135" s="430"/>
      <c r="E135" s="378" t="s">
        <v>767</v>
      </c>
      <c r="F135" s="379"/>
      <c r="G135" s="380" t="s">
        <v>587</v>
      </c>
      <c r="H135" s="382" t="s">
        <v>584</v>
      </c>
      <c r="I135" s="382" t="s">
        <v>585</v>
      </c>
      <c r="J135" s="383" t="s">
        <v>586</v>
      </c>
      <c r="K135" s="382" t="s">
        <v>16</v>
      </c>
      <c r="L135" s="100" t="s">
        <v>17</v>
      </c>
      <c r="M135" s="110" t="s">
        <v>742</v>
      </c>
      <c r="N135" s="100" t="s">
        <v>18</v>
      </c>
      <c r="O135" s="560" t="s">
        <v>910</v>
      </c>
      <c r="P135" s="17" t="s">
        <v>19</v>
      </c>
      <c r="Q135" s="17" t="s">
        <v>20</v>
      </c>
      <c r="R135" s="17" t="s">
        <v>21</v>
      </c>
      <c r="S135" s="382" t="s">
        <v>26</v>
      </c>
      <c r="T135" s="382" t="s">
        <v>322</v>
      </c>
    </row>
    <row r="136" spans="1:23" ht="34.9" customHeight="1" x14ac:dyDescent="0.45">
      <c r="A136" s="431"/>
      <c r="B136" s="432"/>
      <c r="C136" s="432"/>
      <c r="D136" s="433"/>
      <c r="E136" s="100" t="s">
        <v>27</v>
      </c>
      <c r="F136" s="100" t="s">
        <v>28</v>
      </c>
      <c r="G136" s="381"/>
      <c r="H136" s="382"/>
      <c r="I136" s="382"/>
      <c r="J136" s="383"/>
      <c r="K136" s="382"/>
      <c r="L136" s="384" t="s">
        <v>30</v>
      </c>
      <c r="M136" s="385"/>
      <c r="N136" s="100" t="s">
        <v>938</v>
      </c>
      <c r="O136" s="561"/>
      <c r="P136" s="146" t="s">
        <v>31</v>
      </c>
      <c r="Q136" s="146" t="s">
        <v>31</v>
      </c>
      <c r="R136" s="100" t="s">
        <v>31</v>
      </c>
      <c r="S136" s="382"/>
      <c r="T136" s="382"/>
    </row>
    <row r="137" spans="1:23" x14ac:dyDescent="0.45">
      <c r="A137" s="502"/>
      <c r="B137" s="502"/>
      <c r="C137" s="502"/>
      <c r="D137" s="502"/>
      <c r="E137" s="502"/>
      <c r="F137" s="502"/>
      <c r="G137" s="502"/>
      <c r="H137" s="502"/>
      <c r="I137" s="502"/>
      <c r="J137" s="502"/>
      <c r="K137" s="502"/>
      <c r="L137" s="502"/>
      <c r="M137" s="502"/>
      <c r="N137" s="502"/>
      <c r="O137" s="502"/>
      <c r="P137" s="502"/>
      <c r="Q137" s="502"/>
      <c r="R137" s="502"/>
      <c r="S137" s="502"/>
      <c r="T137" s="228"/>
    </row>
    <row r="138" spans="1:23" ht="45" x14ac:dyDescent="0.45">
      <c r="A138" s="510" t="s">
        <v>51</v>
      </c>
      <c r="B138" s="510" t="s">
        <v>52</v>
      </c>
      <c r="C138" s="510" t="s">
        <v>53</v>
      </c>
      <c r="D138" s="482" t="s">
        <v>574</v>
      </c>
      <c r="E138" s="106" t="s">
        <v>429</v>
      </c>
      <c r="F138" s="42" t="s">
        <v>80</v>
      </c>
      <c r="G138" s="42" t="s">
        <v>701</v>
      </c>
      <c r="H138" s="107" t="s">
        <v>430</v>
      </c>
      <c r="I138" s="108" t="s">
        <v>431</v>
      </c>
      <c r="J138" s="108" t="s">
        <v>432</v>
      </c>
      <c r="K138" s="33">
        <v>12</v>
      </c>
      <c r="L138" s="21">
        <v>12</v>
      </c>
      <c r="M138" s="142" t="s">
        <v>58</v>
      </c>
      <c r="N138" s="24">
        <v>12</v>
      </c>
      <c r="O138" s="255" t="s">
        <v>58</v>
      </c>
      <c r="P138" s="42">
        <v>3</v>
      </c>
      <c r="Q138" s="42">
        <v>3</v>
      </c>
      <c r="R138" s="106">
        <v>3</v>
      </c>
      <c r="S138" s="108" t="s">
        <v>434</v>
      </c>
      <c r="T138" s="107" t="s">
        <v>4</v>
      </c>
    </row>
    <row r="139" spans="1:23" ht="30" x14ac:dyDescent="0.45">
      <c r="A139" s="510"/>
      <c r="B139" s="510"/>
      <c r="C139" s="510"/>
      <c r="D139" s="483"/>
      <c r="E139" s="391" t="s">
        <v>435</v>
      </c>
      <c r="F139" s="391" t="s">
        <v>36</v>
      </c>
      <c r="G139" s="106" t="s">
        <v>702</v>
      </c>
      <c r="H139" s="405" t="s">
        <v>436</v>
      </c>
      <c r="I139" s="102" t="s">
        <v>437</v>
      </c>
      <c r="J139" s="102" t="s">
        <v>438</v>
      </c>
      <c r="K139" s="221">
        <v>12</v>
      </c>
      <c r="L139" s="66">
        <v>12</v>
      </c>
      <c r="M139" s="142" t="s">
        <v>58</v>
      </c>
      <c r="N139" s="32">
        <v>12</v>
      </c>
      <c r="O139" s="255" t="s">
        <v>58</v>
      </c>
      <c r="P139" s="101">
        <v>3</v>
      </c>
      <c r="Q139" s="101">
        <v>3</v>
      </c>
      <c r="R139" s="101">
        <v>3</v>
      </c>
      <c r="S139" s="108" t="s">
        <v>434</v>
      </c>
      <c r="T139" s="107" t="s">
        <v>4</v>
      </c>
    </row>
    <row r="140" spans="1:23" ht="120" x14ac:dyDescent="0.45">
      <c r="A140" s="510"/>
      <c r="B140" s="510"/>
      <c r="C140" s="510"/>
      <c r="D140" s="483"/>
      <c r="E140" s="391"/>
      <c r="F140" s="391"/>
      <c r="G140" s="106" t="s">
        <v>703</v>
      </c>
      <c r="H140" s="405"/>
      <c r="I140" s="107" t="s">
        <v>914</v>
      </c>
      <c r="J140" s="107" t="s">
        <v>915</v>
      </c>
      <c r="K140" s="33">
        <v>4</v>
      </c>
      <c r="L140" s="21">
        <v>4</v>
      </c>
      <c r="M140" s="142" t="s">
        <v>58</v>
      </c>
      <c r="N140" s="24">
        <v>4</v>
      </c>
      <c r="O140" s="255" t="s">
        <v>916</v>
      </c>
      <c r="P140" s="106">
        <v>1</v>
      </c>
      <c r="Q140" s="106">
        <v>1</v>
      </c>
      <c r="R140" s="106">
        <v>1</v>
      </c>
      <c r="S140" s="108" t="s">
        <v>434</v>
      </c>
      <c r="T140" s="107" t="s">
        <v>4</v>
      </c>
    </row>
    <row r="141" spans="1:23" ht="30" x14ac:dyDescent="0.45">
      <c r="A141" s="510"/>
      <c r="B141" s="510"/>
      <c r="C141" s="510"/>
      <c r="D141" s="511"/>
      <c r="E141" s="392"/>
      <c r="F141" s="392"/>
      <c r="G141" s="106" t="s">
        <v>704</v>
      </c>
      <c r="H141" s="394"/>
      <c r="I141" s="107" t="s">
        <v>571</v>
      </c>
      <c r="J141" s="107" t="s">
        <v>572</v>
      </c>
      <c r="K141" s="133" t="s">
        <v>443</v>
      </c>
      <c r="L141" s="78" t="s">
        <v>443</v>
      </c>
      <c r="M141" s="142" t="s">
        <v>58</v>
      </c>
      <c r="N141" s="74" t="s">
        <v>944</v>
      </c>
      <c r="O141" s="255" t="s">
        <v>58</v>
      </c>
      <c r="P141" s="106" t="s">
        <v>58</v>
      </c>
      <c r="Q141" s="37" t="s">
        <v>58</v>
      </c>
      <c r="R141" s="106" t="s">
        <v>58</v>
      </c>
      <c r="S141" s="108" t="s">
        <v>434</v>
      </c>
      <c r="T141" s="107" t="s">
        <v>4</v>
      </c>
    </row>
    <row r="142" spans="1:23" ht="15" x14ac:dyDescent="0.45">
      <c r="A142" s="122"/>
      <c r="B142" s="123"/>
      <c r="C142" s="123"/>
      <c r="D142" s="123"/>
      <c r="E142" s="124"/>
      <c r="F142" s="124"/>
      <c r="G142" s="124"/>
      <c r="H142" s="125"/>
      <c r="I142" s="125"/>
      <c r="J142" s="125"/>
      <c r="K142" s="124"/>
      <c r="L142" s="124"/>
      <c r="M142" s="124"/>
      <c r="N142" s="124"/>
      <c r="O142" s="124"/>
      <c r="P142" s="125"/>
      <c r="Q142" s="125"/>
      <c r="R142" s="125"/>
      <c r="S142" s="126"/>
      <c r="T142" s="125"/>
    </row>
    <row r="143" spans="1:23" ht="160.15" x14ac:dyDescent="0.45">
      <c r="A143" s="216" t="s">
        <v>68</v>
      </c>
      <c r="B143" s="216" t="s">
        <v>69</v>
      </c>
      <c r="C143" s="216" t="s">
        <v>70</v>
      </c>
      <c r="D143" s="216" t="s">
        <v>576</v>
      </c>
      <c r="E143" s="106" t="s">
        <v>71</v>
      </c>
      <c r="F143" s="106" t="s">
        <v>72</v>
      </c>
      <c r="G143" s="106" t="s">
        <v>706</v>
      </c>
      <c r="H143" s="108" t="s">
        <v>73</v>
      </c>
      <c r="I143" s="107" t="s">
        <v>444</v>
      </c>
      <c r="J143" s="107" t="s">
        <v>75</v>
      </c>
      <c r="K143" s="34">
        <v>20</v>
      </c>
      <c r="L143" s="35">
        <v>20</v>
      </c>
      <c r="M143" s="142" t="s">
        <v>58</v>
      </c>
      <c r="N143" s="166">
        <v>20</v>
      </c>
      <c r="O143" s="254" t="s">
        <v>58</v>
      </c>
      <c r="P143" s="167">
        <v>5</v>
      </c>
      <c r="Q143" s="167">
        <v>5</v>
      </c>
      <c r="R143" s="167">
        <v>5</v>
      </c>
      <c r="S143" s="102" t="s">
        <v>434</v>
      </c>
      <c r="T143" s="107" t="s">
        <v>4</v>
      </c>
    </row>
    <row r="144" spans="1:23" ht="15.75" x14ac:dyDescent="0.45">
      <c r="A144" s="503"/>
      <c r="B144" s="503"/>
      <c r="C144" s="503"/>
      <c r="D144" s="503"/>
      <c r="E144" s="503"/>
      <c r="F144" s="503"/>
      <c r="G144" s="503"/>
      <c r="H144" s="503"/>
      <c r="I144" s="503"/>
      <c r="J144" s="503"/>
      <c r="K144" s="503"/>
      <c r="L144" s="503"/>
      <c r="M144" s="503"/>
      <c r="N144" s="503"/>
      <c r="O144" s="503"/>
      <c r="P144" s="503"/>
      <c r="Q144" s="503"/>
      <c r="R144" s="503"/>
      <c r="S144" s="503"/>
      <c r="T144" s="229"/>
    </row>
    <row r="145" spans="1:20" ht="45" x14ac:dyDescent="0.45">
      <c r="A145" s="504" t="s">
        <v>77</v>
      </c>
      <c r="B145" s="505" t="s">
        <v>78</v>
      </c>
      <c r="C145" s="504" t="s">
        <v>53</v>
      </c>
      <c r="D145" s="506" t="s">
        <v>577</v>
      </c>
      <c r="E145" s="420" t="s">
        <v>445</v>
      </c>
      <c r="F145" s="420" t="s">
        <v>80</v>
      </c>
      <c r="G145" s="152" t="s">
        <v>707</v>
      </c>
      <c r="H145" s="403" t="s">
        <v>446</v>
      </c>
      <c r="I145" s="108" t="s">
        <v>447</v>
      </c>
      <c r="J145" s="107" t="s">
        <v>448</v>
      </c>
      <c r="K145" s="50">
        <v>45808</v>
      </c>
      <c r="L145" s="31">
        <v>45443</v>
      </c>
      <c r="M145" s="142" t="s">
        <v>58</v>
      </c>
      <c r="N145" s="36">
        <v>45808</v>
      </c>
      <c r="O145" s="254" t="s">
        <v>58</v>
      </c>
      <c r="P145" s="42" t="s">
        <v>58</v>
      </c>
      <c r="Q145" s="42" t="s">
        <v>58</v>
      </c>
      <c r="R145" s="106" t="s">
        <v>58</v>
      </c>
      <c r="S145" s="108" t="s">
        <v>434</v>
      </c>
      <c r="T145" s="107" t="s">
        <v>4</v>
      </c>
    </row>
    <row r="146" spans="1:20" ht="45" x14ac:dyDescent="0.45">
      <c r="A146" s="504"/>
      <c r="B146" s="505"/>
      <c r="C146" s="504"/>
      <c r="D146" s="507"/>
      <c r="E146" s="509"/>
      <c r="F146" s="509"/>
      <c r="G146" s="152" t="s">
        <v>708</v>
      </c>
      <c r="H146" s="406"/>
      <c r="I146" s="47" t="s">
        <v>450</v>
      </c>
      <c r="J146" s="107" t="s">
        <v>451</v>
      </c>
      <c r="K146" s="33" t="s">
        <v>452</v>
      </c>
      <c r="L146" s="142" t="s">
        <v>452</v>
      </c>
      <c r="M146" s="142" t="s">
        <v>58</v>
      </c>
      <c r="N146" s="24" t="s">
        <v>452</v>
      </c>
      <c r="O146" s="255" t="s">
        <v>58</v>
      </c>
      <c r="P146" s="106" t="s">
        <v>452</v>
      </c>
      <c r="Q146" s="106" t="s">
        <v>452</v>
      </c>
      <c r="R146" s="106" t="s">
        <v>452</v>
      </c>
      <c r="S146" s="108" t="s">
        <v>434</v>
      </c>
      <c r="T146" s="107" t="s">
        <v>4</v>
      </c>
    </row>
    <row r="147" spans="1:20" ht="45" x14ac:dyDescent="0.45">
      <c r="A147" s="504"/>
      <c r="B147" s="505"/>
      <c r="C147" s="504"/>
      <c r="D147" s="507"/>
      <c r="E147" s="421"/>
      <c r="F147" s="421"/>
      <c r="G147" s="152" t="s">
        <v>709</v>
      </c>
      <c r="H147" s="404"/>
      <c r="I147" s="47" t="s">
        <v>454</v>
      </c>
      <c r="J147" s="107" t="s">
        <v>455</v>
      </c>
      <c r="K147" s="33" t="s">
        <v>88</v>
      </c>
      <c r="L147" s="142" t="s">
        <v>88</v>
      </c>
      <c r="M147" s="142" t="s">
        <v>58</v>
      </c>
      <c r="N147" s="24" t="s">
        <v>88</v>
      </c>
      <c r="O147" s="255" t="s">
        <v>58</v>
      </c>
      <c r="P147" s="106" t="s">
        <v>88</v>
      </c>
      <c r="Q147" s="106" t="s">
        <v>88</v>
      </c>
      <c r="R147" s="106" t="s">
        <v>88</v>
      </c>
      <c r="S147" s="108" t="s">
        <v>434</v>
      </c>
      <c r="T147" s="107" t="s">
        <v>4</v>
      </c>
    </row>
    <row r="148" spans="1:20" ht="60" x14ac:dyDescent="0.45">
      <c r="A148" s="504"/>
      <c r="B148" s="505"/>
      <c r="C148" s="504"/>
      <c r="D148" s="507"/>
      <c r="E148" s="106" t="s">
        <v>267</v>
      </c>
      <c r="F148" s="152" t="s">
        <v>80</v>
      </c>
      <c r="G148" s="152" t="s">
        <v>710</v>
      </c>
      <c r="H148" s="107" t="s">
        <v>457</v>
      </c>
      <c r="I148" s="107" t="s">
        <v>458</v>
      </c>
      <c r="J148" s="107" t="s">
        <v>772</v>
      </c>
      <c r="K148" s="43">
        <v>1</v>
      </c>
      <c r="L148" s="44">
        <v>1</v>
      </c>
      <c r="M148" s="142" t="s">
        <v>58</v>
      </c>
      <c r="N148" s="45">
        <v>1</v>
      </c>
      <c r="O148" s="255" t="s">
        <v>58</v>
      </c>
      <c r="P148" s="46">
        <v>0.1</v>
      </c>
      <c r="Q148" s="46">
        <v>0.2</v>
      </c>
      <c r="R148" s="46">
        <v>0.35</v>
      </c>
      <c r="S148" s="108" t="s">
        <v>434</v>
      </c>
      <c r="T148" s="107" t="s">
        <v>4</v>
      </c>
    </row>
    <row r="149" spans="1:20" ht="30" x14ac:dyDescent="0.45">
      <c r="A149" s="504"/>
      <c r="B149" s="505"/>
      <c r="C149" s="504"/>
      <c r="D149" s="507"/>
      <c r="E149" s="390" t="s">
        <v>90</v>
      </c>
      <c r="F149" s="420" t="s">
        <v>62</v>
      </c>
      <c r="G149" s="152" t="s">
        <v>711</v>
      </c>
      <c r="H149" s="403" t="s">
        <v>91</v>
      </c>
      <c r="I149" s="108" t="s">
        <v>945</v>
      </c>
      <c r="J149" s="108" t="s">
        <v>461</v>
      </c>
      <c r="K149" s="50">
        <v>45169</v>
      </c>
      <c r="L149" s="31">
        <v>45169</v>
      </c>
      <c r="M149" s="142" t="s">
        <v>58</v>
      </c>
      <c r="N149" s="36">
        <v>45535</v>
      </c>
      <c r="O149" s="255" t="s">
        <v>58</v>
      </c>
      <c r="P149" s="37">
        <v>45535</v>
      </c>
      <c r="Q149" s="42" t="s">
        <v>58</v>
      </c>
      <c r="R149" s="106" t="s">
        <v>58</v>
      </c>
      <c r="S149" s="108" t="s">
        <v>434</v>
      </c>
      <c r="T149" s="107" t="s">
        <v>4</v>
      </c>
    </row>
    <row r="150" spans="1:20" ht="45" x14ac:dyDescent="0.45">
      <c r="A150" s="504"/>
      <c r="B150" s="505"/>
      <c r="C150" s="504"/>
      <c r="D150" s="507"/>
      <c r="E150" s="392"/>
      <c r="F150" s="421"/>
      <c r="G150" s="152" t="s">
        <v>712</v>
      </c>
      <c r="H150" s="404"/>
      <c r="I150" s="108" t="s">
        <v>462</v>
      </c>
      <c r="J150" s="108" t="s">
        <v>773</v>
      </c>
      <c r="K150" s="50">
        <v>45291</v>
      </c>
      <c r="L150" s="31">
        <v>45291</v>
      </c>
      <c r="M150" s="142" t="s">
        <v>58</v>
      </c>
      <c r="N150" s="36">
        <v>45291</v>
      </c>
      <c r="O150" s="255" t="s">
        <v>58</v>
      </c>
      <c r="P150" s="89" t="s">
        <v>58</v>
      </c>
      <c r="Q150" s="37">
        <v>45657</v>
      </c>
      <c r="R150" s="106" t="s">
        <v>58</v>
      </c>
      <c r="S150" s="108" t="s">
        <v>434</v>
      </c>
      <c r="T150" s="107" t="s">
        <v>4</v>
      </c>
    </row>
    <row r="151" spans="1:20" ht="30" x14ac:dyDescent="0.45">
      <c r="A151" s="504"/>
      <c r="B151" s="505"/>
      <c r="C151" s="504"/>
      <c r="D151" s="507"/>
      <c r="E151" s="420" t="s">
        <v>276</v>
      </c>
      <c r="F151" s="420" t="s">
        <v>80</v>
      </c>
      <c r="G151" s="152" t="s">
        <v>713</v>
      </c>
      <c r="H151" s="403" t="s">
        <v>277</v>
      </c>
      <c r="I151" s="107" t="s">
        <v>464</v>
      </c>
      <c r="J151" s="107" t="s">
        <v>465</v>
      </c>
      <c r="K151" s="50">
        <v>45473</v>
      </c>
      <c r="L151" s="31">
        <v>45473</v>
      </c>
      <c r="M151" s="142" t="s">
        <v>58</v>
      </c>
      <c r="N151" s="36">
        <v>45473</v>
      </c>
      <c r="O151" s="255" t="s">
        <v>58</v>
      </c>
      <c r="P151" s="127" t="s">
        <v>58</v>
      </c>
      <c r="Q151" s="127" t="s">
        <v>58</v>
      </c>
      <c r="R151" s="127" t="s">
        <v>58</v>
      </c>
      <c r="S151" s="108" t="s">
        <v>434</v>
      </c>
      <c r="T151" s="107" t="s">
        <v>4</v>
      </c>
    </row>
    <row r="152" spans="1:20" ht="30" x14ac:dyDescent="0.45">
      <c r="A152" s="504"/>
      <c r="B152" s="505"/>
      <c r="C152" s="504"/>
      <c r="D152" s="507"/>
      <c r="E152" s="509"/>
      <c r="F152" s="509"/>
      <c r="G152" s="152" t="s">
        <v>720</v>
      </c>
      <c r="H152" s="406"/>
      <c r="I152" s="108" t="s">
        <v>467</v>
      </c>
      <c r="J152" s="108" t="s">
        <v>468</v>
      </c>
      <c r="K152" s="33">
        <v>4</v>
      </c>
      <c r="L152" s="21">
        <v>4</v>
      </c>
      <c r="M152" s="142" t="s">
        <v>58</v>
      </c>
      <c r="N152" s="24">
        <v>4</v>
      </c>
      <c r="O152" s="255" t="s">
        <v>58</v>
      </c>
      <c r="P152" s="42">
        <v>1</v>
      </c>
      <c r="Q152" s="42">
        <v>1</v>
      </c>
      <c r="R152" s="106">
        <v>1</v>
      </c>
      <c r="S152" s="108" t="s">
        <v>434</v>
      </c>
      <c r="T152" s="107" t="s">
        <v>4</v>
      </c>
    </row>
    <row r="153" spans="1:20" ht="30" x14ac:dyDescent="0.45">
      <c r="A153" s="504"/>
      <c r="B153" s="505"/>
      <c r="C153" s="504"/>
      <c r="D153" s="507"/>
      <c r="E153" s="421"/>
      <c r="F153" s="421"/>
      <c r="G153" s="152" t="s">
        <v>721</v>
      </c>
      <c r="H153" s="404"/>
      <c r="I153" s="108" t="s">
        <v>470</v>
      </c>
      <c r="J153" s="108" t="s">
        <v>471</v>
      </c>
      <c r="K153" s="43">
        <v>0.85</v>
      </c>
      <c r="L153" s="44">
        <v>0.85</v>
      </c>
      <c r="M153" s="142" t="s">
        <v>58</v>
      </c>
      <c r="N153" s="45">
        <v>0.85</v>
      </c>
      <c r="O153" s="255" t="s">
        <v>58</v>
      </c>
      <c r="P153" s="113">
        <v>0.85</v>
      </c>
      <c r="Q153" s="113">
        <v>0.85</v>
      </c>
      <c r="R153" s="113">
        <v>0.85</v>
      </c>
      <c r="S153" s="108" t="s">
        <v>434</v>
      </c>
      <c r="T153" s="107" t="s">
        <v>4</v>
      </c>
    </row>
    <row r="154" spans="1:20" ht="75" x14ac:dyDescent="0.45">
      <c r="A154" s="504"/>
      <c r="B154" s="505"/>
      <c r="C154" s="504"/>
      <c r="D154" s="507"/>
      <c r="E154" s="42" t="s">
        <v>472</v>
      </c>
      <c r="F154" s="42" t="s">
        <v>80</v>
      </c>
      <c r="G154" s="42" t="s">
        <v>714</v>
      </c>
      <c r="H154" s="108" t="s">
        <v>473</v>
      </c>
      <c r="I154" s="108" t="s">
        <v>474</v>
      </c>
      <c r="J154" s="108" t="s">
        <v>475</v>
      </c>
      <c r="K154" s="67">
        <v>4.8611111111111112E-2</v>
      </c>
      <c r="L154" s="68">
        <v>4.8611111111111112E-2</v>
      </c>
      <c r="M154" s="142" t="s">
        <v>58</v>
      </c>
      <c r="N154" s="69">
        <v>4.8611111111111112E-2</v>
      </c>
      <c r="O154" s="255" t="s">
        <v>58</v>
      </c>
      <c r="P154" s="195">
        <v>4.8611111111111112E-2</v>
      </c>
      <c r="Q154" s="195">
        <v>4.8611111111111112E-2</v>
      </c>
      <c r="R154" s="195">
        <v>4.8611111111111112E-2</v>
      </c>
      <c r="S154" s="108" t="s">
        <v>434</v>
      </c>
      <c r="T154" s="107" t="s">
        <v>4</v>
      </c>
    </row>
    <row r="155" spans="1:20" ht="60" x14ac:dyDescent="0.45">
      <c r="A155" s="504"/>
      <c r="B155" s="505"/>
      <c r="C155" s="504"/>
      <c r="D155" s="507"/>
      <c r="E155" s="42" t="s">
        <v>476</v>
      </c>
      <c r="F155" s="42" t="s">
        <v>80</v>
      </c>
      <c r="G155" s="42" t="s">
        <v>715</v>
      </c>
      <c r="H155" s="107" t="s">
        <v>477</v>
      </c>
      <c r="I155" s="108" t="s">
        <v>478</v>
      </c>
      <c r="J155" s="108" t="s">
        <v>479</v>
      </c>
      <c r="K155" s="33">
        <v>12</v>
      </c>
      <c r="L155" s="21">
        <v>12</v>
      </c>
      <c r="M155" s="142" t="s">
        <v>58</v>
      </c>
      <c r="N155" s="24">
        <v>12</v>
      </c>
      <c r="O155" s="255" t="s">
        <v>58</v>
      </c>
      <c r="P155" s="42">
        <v>3</v>
      </c>
      <c r="Q155" s="42">
        <v>3</v>
      </c>
      <c r="R155" s="106">
        <v>3</v>
      </c>
      <c r="S155" s="108" t="s">
        <v>434</v>
      </c>
      <c r="T155" s="107" t="s">
        <v>4</v>
      </c>
    </row>
    <row r="156" spans="1:20" ht="45" x14ac:dyDescent="0.45">
      <c r="A156" s="504"/>
      <c r="B156" s="505"/>
      <c r="C156" s="504"/>
      <c r="D156" s="507"/>
      <c r="E156" s="420" t="s">
        <v>407</v>
      </c>
      <c r="F156" s="420" t="s">
        <v>80</v>
      </c>
      <c r="G156" s="152" t="s">
        <v>716</v>
      </c>
      <c r="H156" s="403" t="s">
        <v>408</v>
      </c>
      <c r="I156" s="108" t="s">
        <v>480</v>
      </c>
      <c r="J156" s="108" t="s">
        <v>481</v>
      </c>
      <c r="K156" s="33">
        <v>12</v>
      </c>
      <c r="L156" s="21">
        <v>12</v>
      </c>
      <c r="M156" s="142" t="s">
        <v>58</v>
      </c>
      <c r="N156" s="24">
        <v>12</v>
      </c>
      <c r="O156" s="255" t="s">
        <v>58</v>
      </c>
      <c r="P156" s="42">
        <v>3</v>
      </c>
      <c r="Q156" s="42">
        <v>3</v>
      </c>
      <c r="R156" s="106">
        <v>3</v>
      </c>
      <c r="S156" s="108" t="s">
        <v>434</v>
      </c>
      <c r="T156" s="107" t="s">
        <v>4</v>
      </c>
    </row>
    <row r="157" spans="1:20" ht="45" x14ac:dyDescent="0.45">
      <c r="A157" s="504"/>
      <c r="B157" s="505"/>
      <c r="C157" s="504"/>
      <c r="D157" s="507"/>
      <c r="E157" s="421"/>
      <c r="F157" s="421"/>
      <c r="G157" s="152" t="s">
        <v>717</v>
      </c>
      <c r="H157" s="404"/>
      <c r="I157" s="108" t="s">
        <v>482</v>
      </c>
      <c r="J157" s="108" t="s">
        <v>483</v>
      </c>
      <c r="K157" s="33">
        <v>12</v>
      </c>
      <c r="L157" s="99">
        <v>12</v>
      </c>
      <c r="M157" s="142" t="s">
        <v>58</v>
      </c>
      <c r="N157" s="64">
        <v>12</v>
      </c>
      <c r="O157" s="255" t="s">
        <v>58</v>
      </c>
      <c r="P157" s="42">
        <v>3</v>
      </c>
      <c r="Q157" s="106">
        <v>3</v>
      </c>
      <c r="R157" s="106">
        <v>3</v>
      </c>
      <c r="S157" s="108" t="s">
        <v>434</v>
      </c>
      <c r="T157" s="107" t="s">
        <v>4</v>
      </c>
    </row>
    <row r="158" spans="1:20" ht="30" x14ac:dyDescent="0.45">
      <c r="A158" s="504"/>
      <c r="B158" s="505"/>
      <c r="C158" s="504"/>
      <c r="D158" s="507"/>
      <c r="E158" s="512" t="s">
        <v>484</v>
      </c>
      <c r="F158" s="420" t="s">
        <v>80</v>
      </c>
      <c r="G158" s="152" t="s">
        <v>718</v>
      </c>
      <c r="H158" s="393" t="s">
        <v>485</v>
      </c>
      <c r="I158" s="102" t="s">
        <v>486</v>
      </c>
      <c r="J158" s="98" t="s">
        <v>487</v>
      </c>
      <c r="K158" s="65">
        <v>4</v>
      </c>
      <c r="L158" s="66">
        <v>4</v>
      </c>
      <c r="M158" s="142" t="s">
        <v>58</v>
      </c>
      <c r="N158" s="32">
        <v>4</v>
      </c>
      <c r="O158" s="255" t="s">
        <v>58</v>
      </c>
      <c r="P158" s="101">
        <v>1</v>
      </c>
      <c r="Q158" s="101">
        <v>1</v>
      </c>
      <c r="R158" s="101">
        <v>1</v>
      </c>
      <c r="S158" s="118" t="s">
        <v>434</v>
      </c>
      <c r="T158" s="107" t="s">
        <v>4</v>
      </c>
    </row>
    <row r="159" spans="1:20" ht="45" x14ac:dyDescent="0.45">
      <c r="A159" s="504"/>
      <c r="B159" s="505"/>
      <c r="C159" s="504"/>
      <c r="D159" s="507"/>
      <c r="E159" s="513"/>
      <c r="F159" s="421"/>
      <c r="G159" s="152" t="s">
        <v>719</v>
      </c>
      <c r="H159" s="394"/>
      <c r="I159" s="108" t="s">
        <v>489</v>
      </c>
      <c r="J159" s="108" t="s">
        <v>490</v>
      </c>
      <c r="K159" s="33">
        <v>12</v>
      </c>
      <c r="L159" s="21">
        <v>12</v>
      </c>
      <c r="M159" s="142" t="s">
        <v>58</v>
      </c>
      <c r="N159" s="24">
        <v>12</v>
      </c>
      <c r="O159" s="255" t="s">
        <v>58</v>
      </c>
      <c r="P159" s="42">
        <v>3</v>
      </c>
      <c r="Q159" s="42">
        <v>3</v>
      </c>
      <c r="R159" s="106">
        <v>3</v>
      </c>
      <c r="S159" s="108" t="s">
        <v>434</v>
      </c>
      <c r="T159" s="107" t="s">
        <v>4</v>
      </c>
    </row>
    <row r="160" spans="1:20" ht="45" x14ac:dyDescent="0.45">
      <c r="A160" s="504"/>
      <c r="B160" s="505"/>
      <c r="C160" s="504"/>
      <c r="D160" s="507"/>
      <c r="E160" s="420" t="s">
        <v>79</v>
      </c>
      <c r="F160" s="420" t="s">
        <v>80</v>
      </c>
      <c r="G160" s="152" t="s">
        <v>722</v>
      </c>
      <c r="H160" s="403" t="s">
        <v>491</v>
      </c>
      <c r="I160" s="108" t="s">
        <v>492</v>
      </c>
      <c r="J160" s="108" t="s">
        <v>493</v>
      </c>
      <c r="K160" s="33">
        <v>4</v>
      </c>
      <c r="L160" s="21">
        <v>4</v>
      </c>
      <c r="M160" s="142" t="s">
        <v>58</v>
      </c>
      <c r="N160" s="24">
        <v>4</v>
      </c>
      <c r="O160" s="255" t="s">
        <v>58</v>
      </c>
      <c r="P160" s="42">
        <v>1</v>
      </c>
      <c r="Q160" s="42">
        <v>1</v>
      </c>
      <c r="R160" s="106">
        <v>1</v>
      </c>
      <c r="S160" s="108" t="s">
        <v>494</v>
      </c>
      <c r="T160" s="107" t="s">
        <v>4</v>
      </c>
    </row>
    <row r="161" spans="1:20" ht="75" x14ac:dyDescent="0.45">
      <c r="A161" s="504"/>
      <c r="B161" s="505"/>
      <c r="C161" s="504"/>
      <c r="D161" s="507"/>
      <c r="E161" s="509"/>
      <c r="F161" s="509"/>
      <c r="G161" s="152" t="s">
        <v>723</v>
      </c>
      <c r="H161" s="406"/>
      <c r="I161" s="403" t="s">
        <v>495</v>
      </c>
      <c r="J161" s="47" t="s">
        <v>496</v>
      </c>
      <c r="K161" s="67">
        <v>4.2361111111111106E-2</v>
      </c>
      <c r="L161" s="68">
        <v>4.2361111111111106E-2</v>
      </c>
      <c r="M161" s="142" t="s">
        <v>58</v>
      </c>
      <c r="N161" s="69">
        <v>4.2361111111111106E-2</v>
      </c>
      <c r="O161" s="255" t="s">
        <v>58</v>
      </c>
      <c r="P161" s="42" t="s">
        <v>58</v>
      </c>
      <c r="Q161" s="42" t="s">
        <v>58</v>
      </c>
      <c r="R161" s="91">
        <v>4.2361111111111106E-2</v>
      </c>
      <c r="S161" s="108" t="s">
        <v>494</v>
      </c>
      <c r="T161" s="107" t="s">
        <v>4</v>
      </c>
    </row>
    <row r="162" spans="1:20" ht="60" x14ac:dyDescent="0.45">
      <c r="A162" s="504"/>
      <c r="B162" s="505"/>
      <c r="C162" s="504"/>
      <c r="D162" s="507"/>
      <c r="E162" s="509"/>
      <c r="F162" s="509"/>
      <c r="G162" s="152" t="s">
        <v>724</v>
      </c>
      <c r="H162" s="406"/>
      <c r="I162" s="406"/>
      <c r="J162" s="47" t="s">
        <v>497</v>
      </c>
      <c r="K162" s="67">
        <v>4.2361111111111106E-2</v>
      </c>
      <c r="L162" s="68">
        <v>4.2361111111111106E-2</v>
      </c>
      <c r="M162" s="142" t="s">
        <v>58</v>
      </c>
      <c r="N162" s="69">
        <v>4.2361111111111106E-2</v>
      </c>
      <c r="O162" s="255" t="s">
        <v>58</v>
      </c>
      <c r="P162" s="42" t="s">
        <v>58</v>
      </c>
      <c r="Q162" s="42" t="s">
        <v>58</v>
      </c>
      <c r="R162" s="91">
        <v>4.2361111111111106E-2</v>
      </c>
      <c r="S162" s="108" t="s">
        <v>494</v>
      </c>
      <c r="T162" s="107" t="s">
        <v>4</v>
      </c>
    </row>
    <row r="163" spans="1:20" ht="120" x14ac:dyDescent="0.45">
      <c r="A163" s="504"/>
      <c r="B163" s="505"/>
      <c r="C163" s="504"/>
      <c r="D163" s="507"/>
      <c r="E163" s="509"/>
      <c r="F163" s="509"/>
      <c r="G163" s="152" t="s">
        <v>725</v>
      </c>
      <c r="H163" s="406"/>
      <c r="I163" s="404"/>
      <c r="J163" s="47" t="s">
        <v>498</v>
      </c>
      <c r="K163" s="67" t="s">
        <v>499</v>
      </c>
      <c r="L163" s="68" t="s">
        <v>499</v>
      </c>
      <c r="M163" s="142" t="s">
        <v>58</v>
      </c>
      <c r="N163" s="24" t="s">
        <v>499</v>
      </c>
      <c r="O163" s="255" t="s">
        <v>58</v>
      </c>
      <c r="P163" s="106" t="s">
        <v>499</v>
      </c>
      <c r="Q163" s="106" t="s">
        <v>499</v>
      </c>
      <c r="R163" s="106" t="s">
        <v>499</v>
      </c>
      <c r="S163" s="108" t="s">
        <v>494</v>
      </c>
      <c r="T163" s="107" t="s">
        <v>4</v>
      </c>
    </row>
    <row r="164" spans="1:20" ht="45" x14ac:dyDescent="0.45">
      <c r="A164" s="504"/>
      <c r="B164" s="505"/>
      <c r="C164" s="504"/>
      <c r="D164" s="507"/>
      <c r="E164" s="509"/>
      <c r="F164" s="509"/>
      <c r="G164" s="152" t="s">
        <v>726</v>
      </c>
      <c r="H164" s="406"/>
      <c r="I164" s="47" t="s">
        <v>500</v>
      </c>
      <c r="J164" s="47" t="s">
        <v>501</v>
      </c>
      <c r="K164" s="33">
        <v>12</v>
      </c>
      <c r="L164" s="99">
        <v>12</v>
      </c>
      <c r="M164" s="142" t="s">
        <v>58</v>
      </c>
      <c r="N164" s="64">
        <v>12</v>
      </c>
      <c r="O164" s="255" t="s">
        <v>58</v>
      </c>
      <c r="P164" s="106">
        <v>3</v>
      </c>
      <c r="Q164" s="106">
        <v>3</v>
      </c>
      <c r="R164" s="106">
        <v>3</v>
      </c>
      <c r="S164" s="108" t="s">
        <v>434</v>
      </c>
      <c r="T164" s="107" t="s">
        <v>4</v>
      </c>
    </row>
    <row r="165" spans="1:20" ht="45" x14ac:dyDescent="0.45">
      <c r="A165" s="504"/>
      <c r="B165" s="505"/>
      <c r="C165" s="504"/>
      <c r="D165" s="508"/>
      <c r="E165" s="421"/>
      <c r="F165" s="421"/>
      <c r="G165" s="152" t="s">
        <v>727</v>
      </c>
      <c r="H165" s="404"/>
      <c r="I165" s="47" t="s">
        <v>503</v>
      </c>
      <c r="J165" s="47" t="s">
        <v>504</v>
      </c>
      <c r="K165" s="33">
        <v>12</v>
      </c>
      <c r="L165" s="99">
        <v>12</v>
      </c>
      <c r="M165" s="142" t="s">
        <v>58</v>
      </c>
      <c r="N165" s="64">
        <v>12</v>
      </c>
      <c r="O165" s="255" t="s">
        <v>58</v>
      </c>
      <c r="P165" s="106">
        <v>3</v>
      </c>
      <c r="Q165" s="106">
        <v>3</v>
      </c>
      <c r="R165" s="106">
        <v>3</v>
      </c>
      <c r="S165" s="108" t="s">
        <v>434</v>
      </c>
      <c r="T165" s="107" t="s">
        <v>4</v>
      </c>
    </row>
    <row r="166" spans="1:20" ht="15.75" x14ac:dyDescent="0.45">
      <c r="A166" s="514"/>
      <c r="B166" s="514"/>
      <c r="C166" s="514"/>
      <c r="D166" s="514"/>
      <c r="E166" s="514"/>
      <c r="F166" s="514"/>
      <c r="G166" s="514"/>
      <c r="H166" s="514"/>
      <c r="I166" s="514"/>
      <c r="J166" s="514"/>
      <c r="K166" s="514"/>
      <c r="L166" s="514"/>
      <c r="M166" s="514"/>
      <c r="N166" s="514"/>
      <c r="O166" s="514"/>
      <c r="P166" s="514"/>
      <c r="Q166" s="514"/>
      <c r="R166" s="514"/>
      <c r="S166" s="514"/>
      <c r="T166" s="229"/>
    </row>
    <row r="167" spans="1:20" ht="45" x14ac:dyDescent="0.45">
      <c r="A167" s="515" t="s">
        <v>95</v>
      </c>
      <c r="B167" s="515" t="s">
        <v>506</v>
      </c>
      <c r="C167" s="515" t="s">
        <v>53</v>
      </c>
      <c r="D167" s="410" t="s">
        <v>578</v>
      </c>
      <c r="E167" s="106" t="s">
        <v>97</v>
      </c>
      <c r="F167" s="106" t="s">
        <v>98</v>
      </c>
      <c r="G167" s="106" t="s">
        <v>728</v>
      </c>
      <c r="H167" s="107" t="s">
        <v>99</v>
      </c>
      <c r="I167" s="52" t="s">
        <v>507</v>
      </c>
      <c r="J167" s="52" t="s">
        <v>508</v>
      </c>
      <c r="K167" s="33">
        <v>4</v>
      </c>
      <c r="L167" s="21">
        <v>4</v>
      </c>
      <c r="M167" s="142" t="s">
        <v>58</v>
      </c>
      <c r="N167" s="24">
        <v>4</v>
      </c>
      <c r="O167" s="255" t="s">
        <v>58</v>
      </c>
      <c r="P167" s="106">
        <v>1</v>
      </c>
      <c r="Q167" s="106">
        <v>1</v>
      </c>
      <c r="R167" s="106">
        <v>1</v>
      </c>
      <c r="S167" s="108" t="s">
        <v>434</v>
      </c>
      <c r="T167" s="107" t="s">
        <v>4</v>
      </c>
    </row>
    <row r="168" spans="1:20" ht="45" x14ac:dyDescent="0.45">
      <c r="A168" s="515"/>
      <c r="B168" s="515"/>
      <c r="C168" s="515"/>
      <c r="D168" s="409"/>
      <c r="E168" s="106" t="s">
        <v>131</v>
      </c>
      <c r="F168" s="106" t="s">
        <v>98</v>
      </c>
      <c r="G168" s="106" t="s">
        <v>691</v>
      </c>
      <c r="H168" s="108" t="s">
        <v>132</v>
      </c>
      <c r="I168" s="107" t="s">
        <v>308</v>
      </c>
      <c r="J168" s="107" t="s">
        <v>509</v>
      </c>
      <c r="K168" s="33">
        <v>4</v>
      </c>
      <c r="L168" s="21">
        <v>4</v>
      </c>
      <c r="M168" s="142" t="s">
        <v>58</v>
      </c>
      <c r="N168" s="24">
        <v>4</v>
      </c>
      <c r="O168" s="255" t="s">
        <v>58</v>
      </c>
      <c r="P168" s="106">
        <v>1</v>
      </c>
      <c r="Q168" s="106">
        <v>1</v>
      </c>
      <c r="R168" s="106">
        <v>1</v>
      </c>
      <c r="S168" s="108" t="s">
        <v>434</v>
      </c>
      <c r="T168" s="107" t="s">
        <v>4</v>
      </c>
    </row>
    <row r="169" spans="1:20" ht="120" x14ac:dyDescent="0.45">
      <c r="A169" s="515"/>
      <c r="B169" s="515"/>
      <c r="C169" s="515"/>
      <c r="D169" s="409"/>
      <c r="E169" s="106" t="s">
        <v>177</v>
      </c>
      <c r="F169" s="106" t="s">
        <v>36</v>
      </c>
      <c r="G169" s="106" t="s">
        <v>729</v>
      </c>
      <c r="H169" s="107" t="s">
        <v>510</v>
      </c>
      <c r="I169" s="107" t="s">
        <v>511</v>
      </c>
      <c r="J169" s="107" t="s">
        <v>512</v>
      </c>
      <c r="K169" s="33">
        <v>12</v>
      </c>
      <c r="L169" s="21">
        <v>12</v>
      </c>
      <c r="M169" s="142" t="s">
        <v>58</v>
      </c>
      <c r="N169" s="24">
        <v>12</v>
      </c>
      <c r="O169" s="255" t="s">
        <v>916</v>
      </c>
      <c r="P169" s="106">
        <v>3</v>
      </c>
      <c r="Q169" s="106">
        <v>3</v>
      </c>
      <c r="R169" s="106">
        <v>3</v>
      </c>
      <c r="S169" s="107" t="s">
        <v>434</v>
      </c>
      <c r="T169" s="107" t="s">
        <v>4</v>
      </c>
    </row>
    <row r="170" spans="1:20" ht="120" x14ac:dyDescent="0.45">
      <c r="A170" s="515"/>
      <c r="B170" s="515"/>
      <c r="C170" s="515"/>
      <c r="D170" s="411"/>
      <c r="E170" s="106" t="s">
        <v>109</v>
      </c>
      <c r="F170" s="106" t="s">
        <v>98</v>
      </c>
      <c r="G170" s="106" t="s">
        <v>730</v>
      </c>
      <c r="H170" s="107" t="s">
        <v>110</v>
      </c>
      <c r="I170" s="107" t="s">
        <v>513</v>
      </c>
      <c r="J170" s="107" t="s">
        <v>514</v>
      </c>
      <c r="K170" s="33">
        <v>3</v>
      </c>
      <c r="L170" s="21">
        <v>3</v>
      </c>
      <c r="M170" s="142" t="s">
        <v>58</v>
      </c>
      <c r="N170" s="24">
        <v>3</v>
      </c>
      <c r="O170" s="255" t="s">
        <v>916</v>
      </c>
      <c r="P170" s="106" t="s">
        <v>58</v>
      </c>
      <c r="Q170" s="106">
        <v>1</v>
      </c>
      <c r="R170" s="106">
        <v>1</v>
      </c>
      <c r="S170" s="107" t="s">
        <v>434</v>
      </c>
      <c r="T170" s="107" t="s">
        <v>4</v>
      </c>
    </row>
    <row r="171" spans="1:20" ht="15.75" x14ac:dyDescent="0.45">
      <c r="A171" s="514"/>
      <c r="B171" s="514"/>
      <c r="C171" s="514"/>
      <c r="D171" s="514"/>
      <c r="E171" s="514"/>
      <c r="F171" s="514"/>
      <c r="G171" s="514"/>
      <c r="H171" s="514"/>
      <c r="I171" s="514"/>
      <c r="J171" s="514"/>
      <c r="K171" s="514"/>
      <c r="L171" s="514"/>
      <c r="M171" s="514"/>
      <c r="N171" s="514"/>
      <c r="O171" s="514"/>
      <c r="P171" s="514"/>
      <c r="Q171" s="514"/>
      <c r="R171" s="514"/>
      <c r="S171" s="514"/>
      <c r="T171" s="229"/>
    </row>
    <row r="172" spans="1:20" ht="30" x14ac:dyDescent="0.45">
      <c r="A172" s="423" t="s">
        <v>182</v>
      </c>
      <c r="B172" s="425" t="s">
        <v>183</v>
      </c>
      <c r="C172" s="423" t="s">
        <v>184</v>
      </c>
      <c r="D172" s="426" t="s">
        <v>579</v>
      </c>
      <c r="E172" s="390" t="s">
        <v>185</v>
      </c>
      <c r="F172" s="390" t="s">
        <v>186</v>
      </c>
      <c r="G172" s="148" t="s">
        <v>731</v>
      </c>
      <c r="H172" s="393" t="s">
        <v>187</v>
      </c>
      <c r="I172" s="107" t="s">
        <v>188</v>
      </c>
      <c r="J172" s="107" t="s">
        <v>946</v>
      </c>
      <c r="K172" s="50">
        <v>45169</v>
      </c>
      <c r="L172" s="31">
        <v>45169</v>
      </c>
      <c r="M172" s="142" t="s">
        <v>58</v>
      </c>
      <c r="N172" s="36">
        <v>45535</v>
      </c>
      <c r="O172" s="255" t="s">
        <v>58</v>
      </c>
      <c r="P172" s="37">
        <v>45535</v>
      </c>
      <c r="Q172" s="106" t="s">
        <v>58</v>
      </c>
      <c r="R172" s="37" t="s">
        <v>58</v>
      </c>
      <c r="S172" s="107" t="s">
        <v>434</v>
      </c>
      <c r="T172" s="107" t="s">
        <v>4</v>
      </c>
    </row>
    <row r="173" spans="1:20" ht="30" x14ac:dyDescent="0.45">
      <c r="A173" s="423"/>
      <c r="B173" s="425"/>
      <c r="C173" s="423"/>
      <c r="D173" s="427"/>
      <c r="E173" s="391"/>
      <c r="F173" s="391"/>
      <c r="G173" s="148" t="s">
        <v>732</v>
      </c>
      <c r="H173" s="405"/>
      <c r="I173" s="107" t="s">
        <v>190</v>
      </c>
      <c r="J173" s="107" t="s">
        <v>191</v>
      </c>
      <c r="K173" s="33">
        <v>2</v>
      </c>
      <c r="L173" s="21">
        <v>2</v>
      </c>
      <c r="M173" s="142" t="s">
        <v>58</v>
      </c>
      <c r="N173" s="24">
        <v>2</v>
      </c>
      <c r="O173" s="255" t="s">
        <v>58</v>
      </c>
      <c r="P173" s="37" t="s">
        <v>58</v>
      </c>
      <c r="Q173" s="106">
        <v>1</v>
      </c>
      <c r="R173" s="37" t="s">
        <v>58</v>
      </c>
      <c r="S173" s="107" t="s">
        <v>434</v>
      </c>
      <c r="T173" s="107" t="s">
        <v>4</v>
      </c>
    </row>
    <row r="174" spans="1:20" ht="120" x14ac:dyDescent="0.45">
      <c r="A174" s="423"/>
      <c r="B174" s="425"/>
      <c r="C174" s="423"/>
      <c r="D174" s="422"/>
      <c r="E174" s="392"/>
      <c r="F174" s="392"/>
      <c r="G174" s="106" t="s">
        <v>733</v>
      </c>
      <c r="H174" s="394"/>
      <c r="I174" s="107" t="s">
        <v>193</v>
      </c>
      <c r="J174" s="107" t="s">
        <v>947</v>
      </c>
      <c r="K174" s="50" t="s">
        <v>908</v>
      </c>
      <c r="L174" s="31" t="s">
        <v>908</v>
      </c>
      <c r="M174" s="142" t="s">
        <v>58</v>
      </c>
      <c r="N174" s="24" t="s">
        <v>939</v>
      </c>
      <c r="O174" s="255" t="s">
        <v>916</v>
      </c>
      <c r="P174" s="85" t="s">
        <v>58</v>
      </c>
      <c r="Q174" s="37" t="s">
        <v>58</v>
      </c>
      <c r="R174" s="106" t="s">
        <v>940</v>
      </c>
      <c r="S174" s="108" t="s">
        <v>434</v>
      </c>
      <c r="T174" s="107" t="s">
        <v>4</v>
      </c>
    </row>
    <row r="176" spans="1:20" ht="21" x14ac:dyDescent="0.45">
      <c r="A176" s="369" t="s">
        <v>936</v>
      </c>
      <c r="B176" s="369"/>
      <c r="C176" s="369"/>
      <c r="D176" s="369"/>
      <c r="E176" s="369"/>
      <c r="F176" s="369"/>
      <c r="G176" s="369"/>
      <c r="H176" s="369"/>
      <c r="I176" s="369"/>
      <c r="J176" s="369"/>
      <c r="K176" s="369"/>
      <c r="L176" s="369"/>
      <c r="M176" s="369"/>
      <c r="N176" s="369"/>
      <c r="O176" s="369"/>
      <c r="P176" s="369"/>
      <c r="Q176" s="369"/>
      <c r="R176" s="369"/>
      <c r="S176" s="369"/>
      <c r="T176" s="225"/>
    </row>
    <row r="177" spans="1:20" ht="21" x14ac:dyDescent="0.45">
      <c r="A177" s="370" t="s">
        <v>518</v>
      </c>
      <c r="B177" s="371"/>
      <c r="C177" s="371"/>
      <c r="D177" s="371"/>
      <c r="E177" s="371"/>
      <c r="F177" s="371"/>
      <c r="G177" s="371"/>
      <c r="H177" s="371"/>
      <c r="I177" s="371"/>
      <c r="J177" s="371"/>
      <c r="K177" s="371"/>
      <c r="L177" s="371"/>
      <c r="M177" s="371"/>
      <c r="N177" s="371"/>
      <c r="O177" s="371"/>
      <c r="P177" s="371"/>
      <c r="Q177" s="371"/>
      <c r="R177" s="371"/>
      <c r="S177" s="371"/>
      <c r="T177" s="225"/>
    </row>
    <row r="178" spans="1:20" ht="21" x14ac:dyDescent="0.45">
      <c r="A178" s="371" t="s">
        <v>948</v>
      </c>
      <c r="B178" s="371"/>
      <c r="C178" s="371"/>
      <c r="D178" s="371"/>
      <c r="E178" s="371"/>
      <c r="F178" s="371"/>
      <c r="G178" s="371"/>
      <c r="H178" s="371"/>
      <c r="I178" s="371"/>
      <c r="J178" s="371"/>
      <c r="K178" s="371"/>
      <c r="L178" s="371"/>
      <c r="M178" s="371"/>
      <c r="N178" s="371"/>
      <c r="O178" s="371"/>
      <c r="P178" s="371"/>
      <c r="Q178" s="371"/>
      <c r="R178" s="371"/>
      <c r="S178" s="371"/>
      <c r="T178" s="225"/>
    </row>
    <row r="179" spans="1:20" x14ac:dyDescent="0.45">
      <c r="A179" s="428" t="s">
        <v>573</v>
      </c>
      <c r="B179" s="429"/>
      <c r="C179" s="429"/>
      <c r="D179" s="430"/>
      <c r="E179" s="378" t="s">
        <v>767</v>
      </c>
      <c r="F179" s="379"/>
      <c r="G179" s="380" t="s">
        <v>587</v>
      </c>
      <c r="H179" s="382" t="s">
        <v>584</v>
      </c>
      <c r="I179" s="382" t="s">
        <v>585</v>
      </c>
      <c r="J179" s="383" t="s">
        <v>586</v>
      </c>
      <c r="K179" s="380" t="s">
        <v>16</v>
      </c>
      <c r="L179" s="100" t="s">
        <v>17</v>
      </c>
      <c r="M179" s="110" t="s">
        <v>742</v>
      </c>
      <c r="N179" s="110" t="s">
        <v>18</v>
      </c>
      <c r="O179" s="560" t="s">
        <v>910</v>
      </c>
      <c r="P179" s="17" t="s">
        <v>19</v>
      </c>
      <c r="Q179" s="17" t="s">
        <v>20</v>
      </c>
      <c r="R179" s="17" t="s">
        <v>21</v>
      </c>
      <c r="S179" s="380" t="s">
        <v>26</v>
      </c>
      <c r="T179" s="380" t="s">
        <v>322</v>
      </c>
    </row>
    <row r="180" spans="1:20" x14ac:dyDescent="0.45">
      <c r="A180" s="431"/>
      <c r="B180" s="432"/>
      <c r="C180" s="432"/>
      <c r="D180" s="433"/>
      <c r="E180" s="100" t="s">
        <v>27</v>
      </c>
      <c r="F180" s="100" t="s">
        <v>28</v>
      </c>
      <c r="G180" s="381"/>
      <c r="H180" s="382"/>
      <c r="I180" s="382"/>
      <c r="J180" s="383"/>
      <c r="K180" s="381"/>
      <c r="L180" s="384" t="s">
        <v>30</v>
      </c>
      <c r="M180" s="385"/>
      <c r="N180" s="100" t="s">
        <v>938</v>
      </c>
      <c r="O180" s="561"/>
      <c r="P180" s="146" t="s">
        <v>31</v>
      </c>
      <c r="Q180" s="100" t="s">
        <v>31</v>
      </c>
      <c r="R180" s="100" t="s">
        <v>31</v>
      </c>
      <c r="S180" s="381"/>
      <c r="T180" s="381"/>
    </row>
    <row r="181" spans="1:20" x14ac:dyDescent="0.45">
      <c r="A181" s="516" t="s">
        <v>323</v>
      </c>
      <c r="B181" s="517"/>
      <c r="C181" s="517"/>
      <c r="D181" s="517"/>
      <c r="E181" s="517"/>
      <c r="F181" s="517"/>
      <c r="G181" s="517"/>
      <c r="H181" s="517"/>
      <c r="I181" s="517"/>
      <c r="J181" s="517"/>
      <c r="K181" s="517"/>
      <c r="L181" s="517"/>
      <c r="M181" s="517"/>
      <c r="N181" s="517"/>
      <c r="O181" s="517"/>
      <c r="P181" s="517"/>
      <c r="Q181" s="517"/>
      <c r="R181" s="517"/>
      <c r="S181" s="518"/>
      <c r="T181" s="226"/>
    </row>
    <row r="182" spans="1:20" ht="120" x14ac:dyDescent="0.45">
      <c r="A182" s="523" t="s">
        <v>32</v>
      </c>
      <c r="B182" s="523" t="s">
        <v>33</v>
      </c>
      <c r="C182" s="523" t="s">
        <v>34</v>
      </c>
      <c r="D182" s="567" t="s">
        <v>575</v>
      </c>
      <c r="E182" s="471" t="s">
        <v>519</v>
      </c>
      <c r="F182" s="471" t="s">
        <v>520</v>
      </c>
      <c r="G182" s="57" t="s">
        <v>591</v>
      </c>
      <c r="H182" s="393" t="s">
        <v>37</v>
      </c>
      <c r="I182" s="107" t="s">
        <v>743</v>
      </c>
      <c r="J182" s="107" t="s">
        <v>949</v>
      </c>
      <c r="K182" s="33">
        <v>294</v>
      </c>
      <c r="L182" s="58">
        <v>294</v>
      </c>
      <c r="M182" s="58" t="s">
        <v>58</v>
      </c>
      <c r="N182" s="24" t="s">
        <v>950</v>
      </c>
      <c r="O182" s="255" t="s">
        <v>916</v>
      </c>
      <c r="P182" s="106" t="s">
        <v>58</v>
      </c>
      <c r="Q182" s="106" t="s">
        <v>58</v>
      </c>
      <c r="R182" s="106" t="s">
        <v>58</v>
      </c>
      <c r="S182" s="107" t="s">
        <v>2</v>
      </c>
      <c r="T182" s="107" t="s">
        <v>778</v>
      </c>
    </row>
    <row r="183" spans="1:20" ht="120" x14ac:dyDescent="0.45">
      <c r="A183" s="524"/>
      <c r="B183" s="524"/>
      <c r="C183" s="524"/>
      <c r="D183" s="568"/>
      <c r="E183" s="477"/>
      <c r="F183" s="477"/>
      <c r="G183" s="57" t="s">
        <v>592</v>
      </c>
      <c r="H183" s="405"/>
      <c r="I183" s="107" t="s">
        <v>744</v>
      </c>
      <c r="J183" s="107" t="s">
        <v>949</v>
      </c>
      <c r="K183" s="33">
        <v>300</v>
      </c>
      <c r="L183" s="58">
        <v>300</v>
      </c>
      <c r="M183" s="58" t="s">
        <v>58</v>
      </c>
      <c r="N183" s="24" t="s">
        <v>951</v>
      </c>
      <c r="O183" s="255" t="s">
        <v>916</v>
      </c>
      <c r="P183" s="106" t="s">
        <v>58</v>
      </c>
      <c r="Q183" s="106" t="s">
        <v>58</v>
      </c>
      <c r="R183" s="106" t="s">
        <v>58</v>
      </c>
      <c r="S183" s="107" t="s">
        <v>2</v>
      </c>
      <c r="T183" s="107" t="s">
        <v>778</v>
      </c>
    </row>
    <row r="184" spans="1:20" ht="120" x14ac:dyDescent="0.45">
      <c r="A184" s="524"/>
      <c r="B184" s="524"/>
      <c r="C184" s="524"/>
      <c r="D184" s="568"/>
      <c r="E184" s="477"/>
      <c r="F184" s="477"/>
      <c r="G184" s="57" t="s">
        <v>593</v>
      </c>
      <c r="H184" s="405"/>
      <c r="I184" s="107" t="s">
        <v>745</v>
      </c>
      <c r="J184" s="107" t="s">
        <v>949</v>
      </c>
      <c r="K184" s="33">
        <v>90</v>
      </c>
      <c r="L184" s="58">
        <v>90</v>
      </c>
      <c r="M184" s="58" t="s">
        <v>58</v>
      </c>
      <c r="N184" s="24" t="s">
        <v>952</v>
      </c>
      <c r="O184" s="255" t="s">
        <v>916</v>
      </c>
      <c r="P184" s="106" t="s">
        <v>58</v>
      </c>
      <c r="Q184" s="106" t="s">
        <v>58</v>
      </c>
      <c r="R184" s="106" t="s">
        <v>58</v>
      </c>
      <c r="S184" s="107" t="s">
        <v>2</v>
      </c>
      <c r="T184" s="107" t="s">
        <v>778</v>
      </c>
    </row>
    <row r="185" spans="1:20" ht="120" x14ac:dyDescent="0.45">
      <c r="A185" s="524"/>
      <c r="B185" s="524"/>
      <c r="C185" s="524"/>
      <c r="D185" s="568"/>
      <c r="E185" s="477"/>
      <c r="F185" s="477"/>
      <c r="G185" s="57" t="s">
        <v>594</v>
      </c>
      <c r="H185" s="405"/>
      <c r="I185" s="107" t="s">
        <v>746</v>
      </c>
      <c r="J185" s="107" t="s">
        <v>949</v>
      </c>
      <c r="K185" s="33">
        <v>52</v>
      </c>
      <c r="L185" s="58">
        <v>52</v>
      </c>
      <c r="M185" s="58" t="s">
        <v>58</v>
      </c>
      <c r="N185" s="24" t="s">
        <v>954</v>
      </c>
      <c r="O185" s="255" t="s">
        <v>916</v>
      </c>
      <c r="P185" s="106" t="s">
        <v>58</v>
      </c>
      <c r="Q185" s="106" t="s">
        <v>58</v>
      </c>
      <c r="R185" s="106" t="s">
        <v>58</v>
      </c>
      <c r="S185" s="107" t="s">
        <v>2</v>
      </c>
      <c r="T185" s="107" t="s">
        <v>778</v>
      </c>
    </row>
    <row r="186" spans="1:20" ht="120" x14ac:dyDescent="0.45">
      <c r="A186" s="524"/>
      <c r="B186" s="524"/>
      <c r="C186" s="524"/>
      <c r="D186" s="568"/>
      <c r="E186" s="477"/>
      <c r="F186" s="477"/>
      <c r="G186" s="57" t="s">
        <v>595</v>
      </c>
      <c r="H186" s="405"/>
      <c r="I186" s="107" t="s">
        <v>747</v>
      </c>
      <c r="J186" s="107" t="s">
        <v>949</v>
      </c>
      <c r="K186" s="33">
        <v>58</v>
      </c>
      <c r="L186" s="58">
        <v>58</v>
      </c>
      <c r="M186" s="58" t="s">
        <v>58</v>
      </c>
      <c r="N186" s="24" t="s">
        <v>953</v>
      </c>
      <c r="O186" s="255" t="s">
        <v>916</v>
      </c>
      <c r="P186" s="106" t="s">
        <v>58</v>
      </c>
      <c r="Q186" s="106" t="s">
        <v>58</v>
      </c>
      <c r="R186" s="106" t="s">
        <v>58</v>
      </c>
      <c r="S186" s="107"/>
      <c r="T186" s="107" t="s">
        <v>778</v>
      </c>
    </row>
    <row r="187" spans="1:20" ht="120" x14ac:dyDescent="0.45">
      <c r="A187" s="524"/>
      <c r="B187" s="524"/>
      <c r="C187" s="524"/>
      <c r="D187" s="568"/>
      <c r="E187" s="477"/>
      <c r="F187" s="477"/>
      <c r="G187" s="57" t="s">
        <v>922</v>
      </c>
      <c r="H187" s="405"/>
      <c r="I187" s="107" t="s">
        <v>881</v>
      </c>
      <c r="J187" s="107" t="s">
        <v>955</v>
      </c>
      <c r="K187" s="33">
        <v>343</v>
      </c>
      <c r="L187" s="58">
        <v>0</v>
      </c>
      <c r="M187" s="58">
        <v>343</v>
      </c>
      <c r="N187" s="24" t="s">
        <v>957</v>
      </c>
      <c r="O187" s="255" t="s">
        <v>916</v>
      </c>
      <c r="P187" s="106" t="s">
        <v>58</v>
      </c>
      <c r="Q187" s="106" t="s">
        <v>58</v>
      </c>
      <c r="R187" s="106" t="s">
        <v>58</v>
      </c>
      <c r="S187" s="107"/>
      <c r="T187" s="107" t="s">
        <v>778</v>
      </c>
    </row>
    <row r="188" spans="1:20" ht="120" x14ac:dyDescent="0.45">
      <c r="A188" s="524"/>
      <c r="B188" s="524"/>
      <c r="C188" s="524"/>
      <c r="D188" s="568"/>
      <c r="E188" s="477"/>
      <c r="F188" s="477"/>
      <c r="G188" s="57" t="s">
        <v>923</v>
      </c>
      <c r="H188" s="405"/>
      <c r="I188" s="107" t="s">
        <v>892</v>
      </c>
      <c r="J188" s="107" t="s">
        <v>955</v>
      </c>
      <c r="K188" s="33">
        <v>78</v>
      </c>
      <c r="L188" s="58">
        <v>0</v>
      </c>
      <c r="M188" s="58">
        <v>78</v>
      </c>
      <c r="N188" s="24" t="s">
        <v>958</v>
      </c>
      <c r="O188" s="255" t="s">
        <v>916</v>
      </c>
      <c r="P188" s="106" t="s">
        <v>58</v>
      </c>
      <c r="Q188" s="106" t="s">
        <v>58</v>
      </c>
      <c r="R188" s="106" t="s">
        <v>58</v>
      </c>
      <c r="S188" s="107"/>
      <c r="T188" s="107" t="s">
        <v>778</v>
      </c>
    </row>
    <row r="189" spans="1:20" ht="120" x14ac:dyDescent="0.45">
      <c r="A189" s="524"/>
      <c r="B189" s="524"/>
      <c r="C189" s="524"/>
      <c r="D189" s="568"/>
      <c r="E189" s="477"/>
      <c r="F189" s="477"/>
      <c r="G189" s="57" t="s">
        <v>924</v>
      </c>
      <c r="H189" s="405"/>
      <c r="I189" s="107" t="s">
        <v>882</v>
      </c>
      <c r="J189" s="107" t="s">
        <v>949</v>
      </c>
      <c r="K189" s="33">
        <v>292</v>
      </c>
      <c r="L189" s="58">
        <v>149</v>
      </c>
      <c r="M189" s="58">
        <f>292-149</f>
        <v>143</v>
      </c>
      <c r="N189" s="24" t="s">
        <v>977</v>
      </c>
      <c r="O189" s="255" t="s">
        <v>916</v>
      </c>
      <c r="P189" s="106" t="s">
        <v>58</v>
      </c>
      <c r="Q189" s="106" t="s">
        <v>58</v>
      </c>
      <c r="R189" s="106" t="s">
        <v>58</v>
      </c>
      <c r="S189" s="107"/>
      <c r="T189" s="107" t="s">
        <v>778</v>
      </c>
    </row>
    <row r="190" spans="1:20" ht="120" x14ac:dyDescent="0.45">
      <c r="A190" s="524"/>
      <c r="B190" s="524"/>
      <c r="C190" s="524"/>
      <c r="D190" s="568"/>
      <c r="E190" s="477"/>
      <c r="F190" s="477"/>
      <c r="G190" s="57" t="s">
        <v>925</v>
      </c>
      <c r="H190" s="405"/>
      <c r="I190" s="107" t="s">
        <v>883</v>
      </c>
      <c r="J190" s="107" t="s">
        <v>949</v>
      </c>
      <c r="K190" s="33">
        <v>320</v>
      </c>
      <c r="L190" s="58">
        <v>243</v>
      </c>
      <c r="M190" s="58">
        <f>320-243</f>
        <v>77</v>
      </c>
      <c r="N190" s="24" t="s">
        <v>959</v>
      </c>
      <c r="O190" s="255" t="s">
        <v>916</v>
      </c>
      <c r="P190" s="106" t="s">
        <v>58</v>
      </c>
      <c r="Q190" s="106" t="s">
        <v>58</v>
      </c>
      <c r="R190" s="106" t="s">
        <v>58</v>
      </c>
      <c r="S190" s="107"/>
      <c r="T190" s="107" t="s">
        <v>778</v>
      </c>
    </row>
    <row r="191" spans="1:20" ht="120" x14ac:dyDescent="0.45">
      <c r="A191" s="524"/>
      <c r="B191" s="524"/>
      <c r="C191" s="524"/>
      <c r="D191" s="568"/>
      <c r="E191" s="477"/>
      <c r="F191" s="477"/>
      <c r="G191" s="57" t="s">
        <v>603</v>
      </c>
      <c r="H191" s="405"/>
      <c r="I191" s="107" t="s">
        <v>748</v>
      </c>
      <c r="J191" s="107" t="s">
        <v>956</v>
      </c>
      <c r="K191" s="43">
        <v>0.4</v>
      </c>
      <c r="L191" s="269">
        <v>0.2</v>
      </c>
      <c r="M191" s="62">
        <v>0.2</v>
      </c>
      <c r="N191" s="45" t="s">
        <v>960</v>
      </c>
      <c r="O191" s="255" t="s">
        <v>916</v>
      </c>
      <c r="P191" s="106" t="s">
        <v>58</v>
      </c>
      <c r="Q191" s="106" t="s">
        <v>58</v>
      </c>
      <c r="R191" s="106" t="s">
        <v>58</v>
      </c>
      <c r="S191" s="107"/>
      <c r="T191" s="107" t="s">
        <v>778</v>
      </c>
    </row>
    <row r="192" spans="1:20" ht="120" x14ac:dyDescent="0.45">
      <c r="A192" s="524"/>
      <c r="B192" s="524"/>
      <c r="C192" s="524"/>
      <c r="D192" s="568"/>
      <c r="E192" s="477"/>
      <c r="F192" s="477"/>
      <c r="G192" s="57" t="s">
        <v>604</v>
      </c>
      <c r="H192" s="405"/>
      <c r="I192" s="107" t="s">
        <v>749</v>
      </c>
      <c r="J192" s="107" t="s">
        <v>961</v>
      </c>
      <c r="K192" s="43">
        <v>0.6</v>
      </c>
      <c r="L192" s="269">
        <v>0.6</v>
      </c>
      <c r="M192" s="58" t="s">
        <v>58</v>
      </c>
      <c r="N192" s="45" t="s">
        <v>962</v>
      </c>
      <c r="O192" s="255" t="s">
        <v>916</v>
      </c>
      <c r="P192" s="106" t="s">
        <v>58</v>
      </c>
      <c r="Q192" s="106" t="s">
        <v>58</v>
      </c>
      <c r="R192" s="106" t="s">
        <v>58</v>
      </c>
      <c r="S192" s="107"/>
      <c r="T192" s="107" t="s">
        <v>778</v>
      </c>
    </row>
    <row r="193" spans="1:20" ht="120" x14ac:dyDescent="0.45">
      <c r="A193" s="524"/>
      <c r="B193" s="524"/>
      <c r="C193" s="524"/>
      <c r="D193" s="568"/>
      <c r="E193" s="477"/>
      <c r="F193" s="477"/>
      <c r="G193" s="57" t="s">
        <v>605</v>
      </c>
      <c r="H193" s="405"/>
      <c r="I193" s="49" t="s">
        <v>750</v>
      </c>
      <c r="J193" s="107" t="s">
        <v>963</v>
      </c>
      <c r="K193" s="43">
        <v>1</v>
      </c>
      <c r="L193" s="62">
        <v>1</v>
      </c>
      <c r="M193" s="58" t="s">
        <v>58</v>
      </c>
      <c r="N193" s="60" t="s">
        <v>979</v>
      </c>
      <c r="O193" s="255" t="s">
        <v>916</v>
      </c>
      <c r="P193" s="106" t="s">
        <v>58</v>
      </c>
      <c r="Q193" s="106" t="s">
        <v>58</v>
      </c>
      <c r="R193" s="106" t="s">
        <v>58</v>
      </c>
      <c r="S193" s="107"/>
      <c r="T193" s="107" t="s">
        <v>778</v>
      </c>
    </row>
    <row r="194" spans="1:20" ht="120" x14ac:dyDescent="0.45">
      <c r="A194" s="524"/>
      <c r="B194" s="524"/>
      <c r="C194" s="524"/>
      <c r="D194" s="568"/>
      <c r="E194" s="477"/>
      <c r="F194" s="477"/>
      <c r="G194" s="57" t="s">
        <v>926</v>
      </c>
      <c r="H194" s="405"/>
      <c r="I194" s="107" t="s">
        <v>887</v>
      </c>
      <c r="J194" s="107" t="s">
        <v>884</v>
      </c>
      <c r="K194" s="129">
        <v>0.8</v>
      </c>
      <c r="L194" s="270">
        <v>0.9</v>
      </c>
      <c r="M194" s="62">
        <v>0.1</v>
      </c>
      <c r="N194" s="60" t="s">
        <v>964</v>
      </c>
      <c r="O194" s="255" t="s">
        <v>916</v>
      </c>
      <c r="P194" s="106" t="s">
        <v>58</v>
      </c>
      <c r="Q194" s="106" t="s">
        <v>58</v>
      </c>
      <c r="R194" s="106" t="s">
        <v>58</v>
      </c>
      <c r="S194" s="107"/>
      <c r="T194" s="107" t="s">
        <v>778</v>
      </c>
    </row>
    <row r="195" spans="1:20" ht="120" x14ac:dyDescent="0.45">
      <c r="A195" s="524"/>
      <c r="B195" s="524"/>
      <c r="C195" s="524"/>
      <c r="D195" s="568"/>
      <c r="E195" s="477"/>
      <c r="F195" s="477"/>
      <c r="G195" s="57" t="s">
        <v>927</v>
      </c>
      <c r="H195" s="405"/>
      <c r="I195" s="102" t="s">
        <v>888</v>
      </c>
      <c r="J195" s="47" t="s">
        <v>885</v>
      </c>
      <c r="K195" s="43">
        <v>0.6</v>
      </c>
      <c r="L195" s="269">
        <v>0.65</v>
      </c>
      <c r="M195" s="58" t="s">
        <v>58</v>
      </c>
      <c r="N195" s="60" t="s">
        <v>965</v>
      </c>
      <c r="O195" s="255" t="s">
        <v>916</v>
      </c>
      <c r="P195" s="106" t="s">
        <v>58</v>
      </c>
      <c r="Q195" s="106" t="s">
        <v>58</v>
      </c>
      <c r="R195" s="106" t="s">
        <v>58</v>
      </c>
      <c r="S195" s="107"/>
      <c r="T195" s="107" t="s">
        <v>778</v>
      </c>
    </row>
    <row r="196" spans="1:20" ht="120" x14ac:dyDescent="0.45">
      <c r="A196" s="524"/>
      <c r="B196" s="524"/>
      <c r="C196" s="524"/>
      <c r="D196" s="568"/>
      <c r="E196" s="477"/>
      <c r="F196" s="477"/>
      <c r="G196" s="57" t="s">
        <v>928</v>
      </c>
      <c r="H196" s="405"/>
      <c r="I196" s="102" t="s">
        <v>889</v>
      </c>
      <c r="J196" s="47" t="s">
        <v>886</v>
      </c>
      <c r="K196" s="43">
        <v>0.8</v>
      </c>
      <c r="L196" s="269">
        <v>0.8</v>
      </c>
      <c r="M196" s="58" t="s">
        <v>58</v>
      </c>
      <c r="N196" s="60" t="s">
        <v>966</v>
      </c>
      <c r="O196" s="255" t="s">
        <v>916</v>
      </c>
      <c r="P196" s="106" t="s">
        <v>58</v>
      </c>
      <c r="Q196" s="106" t="s">
        <v>58</v>
      </c>
      <c r="R196" s="106" t="s">
        <v>58</v>
      </c>
      <c r="S196" s="107"/>
      <c r="T196" s="107" t="s">
        <v>778</v>
      </c>
    </row>
    <row r="197" spans="1:20" ht="120" x14ac:dyDescent="0.45">
      <c r="A197" s="524"/>
      <c r="B197" s="524"/>
      <c r="C197" s="524"/>
      <c r="D197" s="568"/>
      <c r="E197" s="477"/>
      <c r="F197" s="477"/>
      <c r="G197" s="57" t="s">
        <v>929</v>
      </c>
      <c r="H197" s="405"/>
      <c r="I197" s="47" t="s">
        <v>932</v>
      </c>
      <c r="J197" s="47" t="s">
        <v>920</v>
      </c>
      <c r="K197" s="43">
        <v>1</v>
      </c>
      <c r="L197" s="58" t="s">
        <v>935</v>
      </c>
      <c r="M197" s="58" t="s">
        <v>935</v>
      </c>
      <c r="N197" s="45" t="s">
        <v>967</v>
      </c>
      <c r="O197" s="255" t="s">
        <v>916</v>
      </c>
      <c r="P197" s="106" t="s">
        <v>58</v>
      </c>
      <c r="Q197" s="106" t="s">
        <v>58</v>
      </c>
      <c r="R197" s="106" t="s">
        <v>58</v>
      </c>
      <c r="S197" s="107"/>
      <c r="T197" s="107" t="s">
        <v>778</v>
      </c>
    </row>
    <row r="198" spans="1:20" ht="120" x14ac:dyDescent="0.45">
      <c r="A198" s="524"/>
      <c r="B198" s="524"/>
      <c r="C198" s="524"/>
      <c r="D198" s="568"/>
      <c r="E198" s="472"/>
      <c r="F198" s="472"/>
      <c r="G198" s="57" t="s">
        <v>930</v>
      </c>
      <c r="H198" s="394"/>
      <c r="I198" s="47" t="s">
        <v>933</v>
      </c>
      <c r="J198" s="47" t="s">
        <v>921</v>
      </c>
      <c r="K198" s="43">
        <v>1</v>
      </c>
      <c r="L198" s="58" t="s">
        <v>935</v>
      </c>
      <c r="M198" s="58" t="s">
        <v>935</v>
      </c>
      <c r="N198" s="45" t="s">
        <v>968</v>
      </c>
      <c r="O198" s="255" t="s">
        <v>916</v>
      </c>
      <c r="P198" s="106" t="s">
        <v>58</v>
      </c>
      <c r="Q198" s="106" t="s">
        <v>58</v>
      </c>
      <c r="R198" s="106" t="s">
        <v>58</v>
      </c>
      <c r="S198" s="107"/>
      <c r="T198" s="107" t="s">
        <v>778</v>
      </c>
    </row>
    <row r="199" spans="1:20" ht="120" x14ac:dyDescent="0.45">
      <c r="A199" s="524"/>
      <c r="B199" s="524"/>
      <c r="C199" s="524"/>
      <c r="D199" s="568"/>
      <c r="E199" s="471" t="s">
        <v>530</v>
      </c>
      <c r="F199" s="471" t="s">
        <v>186</v>
      </c>
      <c r="G199" s="57" t="s">
        <v>596</v>
      </c>
      <c r="H199" s="393" t="s">
        <v>531</v>
      </c>
      <c r="I199" s="107" t="s">
        <v>976</v>
      </c>
      <c r="J199" s="102" t="s">
        <v>981</v>
      </c>
      <c r="K199" s="129">
        <v>1</v>
      </c>
      <c r="L199" s="58" t="s">
        <v>935</v>
      </c>
      <c r="M199" s="58" t="s">
        <v>935</v>
      </c>
      <c r="N199" s="60" t="s">
        <v>978</v>
      </c>
      <c r="O199" s="255" t="s">
        <v>916</v>
      </c>
      <c r="P199" s="106" t="s">
        <v>58</v>
      </c>
      <c r="Q199" s="106" t="s">
        <v>58</v>
      </c>
      <c r="R199" s="106" t="s">
        <v>58</v>
      </c>
      <c r="S199" s="102" t="s">
        <v>2</v>
      </c>
      <c r="T199" s="107" t="s">
        <v>778</v>
      </c>
    </row>
    <row r="200" spans="1:20" ht="120" x14ac:dyDescent="0.45">
      <c r="A200" s="524"/>
      <c r="B200" s="524"/>
      <c r="C200" s="524"/>
      <c r="D200" s="568"/>
      <c r="E200" s="477"/>
      <c r="F200" s="477"/>
      <c r="G200" s="57" t="s">
        <v>597</v>
      </c>
      <c r="H200" s="405"/>
      <c r="I200" s="102" t="s">
        <v>975</v>
      </c>
      <c r="J200" s="102" t="s">
        <v>982</v>
      </c>
      <c r="K200" s="43">
        <v>1</v>
      </c>
      <c r="L200" s="58" t="s">
        <v>935</v>
      </c>
      <c r="M200" s="58" t="s">
        <v>935</v>
      </c>
      <c r="N200" s="60" t="s">
        <v>979</v>
      </c>
      <c r="O200" s="255" t="s">
        <v>916</v>
      </c>
      <c r="P200" s="106" t="s">
        <v>58</v>
      </c>
      <c r="Q200" s="106" t="s">
        <v>58</v>
      </c>
      <c r="R200" s="106" t="s">
        <v>58</v>
      </c>
      <c r="S200" s="107" t="s">
        <v>2</v>
      </c>
      <c r="T200" s="107" t="s">
        <v>778</v>
      </c>
    </row>
    <row r="201" spans="1:20" ht="120" x14ac:dyDescent="0.45">
      <c r="A201" s="524"/>
      <c r="B201" s="524"/>
      <c r="C201" s="524"/>
      <c r="D201" s="568"/>
      <c r="E201" s="477"/>
      <c r="F201" s="477"/>
      <c r="G201" s="57" t="s">
        <v>598</v>
      </c>
      <c r="H201" s="405"/>
      <c r="I201" s="102" t="s">
        <v>974</v>
      </c>
      <c r="J201" s="102" t="s">
        <v>983</v>
      </c>
      <c r="K201" s="43">
        <v>1</v>
      </c>
      <c r="L201" s="58" t="s">
        <v>935</v>
      </c>
      <c r="M201" s="58" t="s">
        <v>935</v>
      </c>
      <c r="N201" s="60" t="s">
        <v>978</v>
      </c>
      <c r="O201" s="255" t="s">
        <v>916</v>
      </c>
      <c r="P201" s="106" t="s">
        <v>58</v>
      </c>
      <c r="Q201" s="106" t="s">
        <v>58</v>
      </c>
      <c r="R201" s="106" t="s">
        <v>58</v>
      </c>
      <c r="S201" s="107" t="s">
        <v>2</v>
      </c>
      <c r="T201" s="107" t="s">
        <v>778</v>
      </c>
    </row>
    <row r="202" spans="1:20" ht="120" x14ac:dyDescent="0.45">
      <c r="A202" s="524"/>
      <c r="B202" s="524"/>
      <c r="C202" s="524"/>
      <c r="D202" s="568"/>
      <c r="E202" s="477"/>
      <c r="F202" s="477"/>
      <c r="G202" s="57" t="s">
        <v>599</v>
      </c>
      <c r="H202" s="405"/>
      <c r="I202" s="102" t="s">
        <v>973</v>
      </c>
      <c r="J202" s="102" t="s">
        <v>984</v>
      </c>
      <c r="K202" s="43">
        <v>1</v>
      </c>
      <c r="L202" s="58" t="s">
        <v>935</v>
      </c>
      <c r="M202" s="58" t="s">
        <v>935</v>
      </c>
      <c r="N202" s="60" t="s">
        <v>978</v>
      </c>
      <c r="O202" s="255" t="s">
        <v>916</v>
      </c>
      <c r="P202" s="106" t="s">
        <v>58</v>
      </c>
      <c r="Q202" s="106" t="s">
        <v>58</v>
      </c>
      <c r="R202" s="106" t="s">
        <v>58</v>
      </c>
      <c r="S202" s="107" t="s">
        <v>2</v>
      </c>
      <c r="T202" s="107" t="s">
        <v>778</v>
      </c>
    </row>
    <row r="203" spans="1:20" ht="120" x14ac:dyDescent="0.45">
      <c r="A203" s="524"/>
      <c r="B203" s="524"/>
      <c r="C203" s="524"/>
      <c r="D203" s="568"/>
      <c r="E203" s="477"/>
      <c r="F203" s="477"/>
      <c r="G203" s="57" t="s">
        <v>600</v>
      </c>
      <c r="H203" s="405"/>
      <c r="I203" s="102" t="s">
        <v>972</v>
      </c>
      <c r="J203" s="102" t="s">
        <v>985</v>
      </c>
      <c r="K203" s="43">
        <v>1</v>
      </c>
      <c r="L203" s="58" t="s">
        <v>935</v>
      </c>
      <c r="M203" s="58" t="s">
        <v>935</v>
      </c>
      <c r="N203" s="60" t="s">
        <v>978</v>
      </c>
      <c r="O203" s="255" t="s">
        <v>916</v>
      </c>
      <c r="P203" s="106" t="s">
        <v>58</v>
      </c>
      <c r="Q203" s="106" t="s">
        <v>58</v>
      </c>
      <c r="R203" s="106" t="s">
        <v>58</v>
      </c>
      <c r="S203" s="107" t="s">
        <v>2</v>
      </c>
      <c r="T203" s="107" t="s">
        <v>778</v>
      </c>
    </row>
    <row r="204" spans="1:20" ht="120" x14ac:dyDescent="0.45">
      <c r="A204" s="524"/>
      <c r="B204" s="524"/>
      <c r="C204" s="524"/>
      <c r="D204" s="568"/>
      <c r="E204" s="477"/>
      <c r="F204" s="477"/>
      <c r="G204" s="57" t="s">
        <v>601</v>
      </c>
      <c r="H204" s="405"/>
      <c r="I204" s="102" t="s">
        <v>970</v>
      </c>
      <c r="J204" s="102" t="s">
        <v>986</v>
      </c>
      <c r="K204" s="43">
        <v>1</v>
      </c>
      <c r="L204" s="58" t="s">
        <v>935</v>
      </c>
      <c r="M204" s="58" t="s">
        <v>935</v>
      </c>
      <c r="N204" s="60" t="s">
        <v>978</v>
      </c>
      <c r="O204" s="255" t="s">
        <v>916</v>
      </c>
      <c r="P204" s="106" t="s">
        <v>58</v>
      </c>
      <c r="Q204" s="106" t="s">
        <v>58</v>
      </c>
      <c r="R204" s="106" t="s">
        <v>58</v>
      </c>
      <c r="S204" s="107" t="s">
        <v>2</v>
      </c>
      <c r="T204" s="107" t="s">
        <v>778</v>
      </c>
    </row>
    <row r="205" spans="1:20" ht="120.4" thickBot="1" x14ac:dyDescent="0.5">
      <c r="A205" s="524"/>
      <c r="B205" s="524"/>
      <c r="C205" s="524"/>
      <c r="D205" s="568"/>
      <c r="E205" s="477"/>
      <c r="F205" s="477"/>
      <c r="G205" s="57" t="s">
        <v>602</v>
      </c>
      <c r="H205" s="405"/>
      <c r="I205" s="102" t="s">
        <v>971</v>
      </c>
      <c r="J205" s="102" t="s">
        <v>987</v>
      </c>
      <c r="K205" s="43">
        <v>1</v>
      </c>
      <c r="L205" s="58" t="s">
        <v>935</v>
      </c>
      <c r="M205" s="58" t="s">
        <v>935</v>
      </c>
      <c r="N205" s="60" t="s">
        <v>978</v>
      </c>
      <c r="O205" s="255" t="s">
        <v>916</v>
      </c>
      <c r="P205" s="106" t="s">
        <v>58</v>
      </c>
      <c r="Q205" s="106" t="s">
        <v>58</v>
      </c>
      <c r="R205" s="46">
        <v>0.8</v>
      </c>
      <c r="S205" s="107" t="s">
        <v>2</v>
      </c>
      <c r="T205" s="107" t="s">
        <v>778</v>
      </c>
    </row>
    <row r="206" spans="1:20" ht="120.4" thickBot="1" x14ac:dyDescent="0.5">
      <c r="A206" s="267"/>
      <c r="B206" s="267"/>
      <c r="C206" s="267"/>
      <c r="D206" s="569"/>
      <c r="E206" s="472"/>
      <c r="F206" s="472"/>
      <c r="G206" s="57" t="s">
        <v>931</v>
      </c>
      <c r="H206" s="394"/>
      <c r="I206" s="102" t="s">
        <v>890</v>
      </c>
      <c r="J206" s="102" t="s">
        <v>891</v>
      </c>
      <c r="K206" s="43">
        <v>1</v>
      </c>
      <c r="L206" s="271">
        <v>0.74</v>
      </c>
      <c r="M206" s="62">
        <v>0.26</v>
      </c>
      <c r="N206" s="45" t="s">
        <v>969</v>
      </c>
      <c r="O206" s="255" t="s">
        <v>916</v>
      </c>
      <c r="P206" s="106" t="s">
        <v>58</v>
      </c>
      <c r="Q206" s="106" t="s">
        <v>58</v>
      </c>
      <c r="R206" s="46" t="s">
        <v>58</v>
      </c>
      <c r="S206" s="107" t="s">
        <v>2</v>
      </c>
      <c r="T206" s="107" t="s">
        <v>778</v>
      </c>
    </row>
    <row r="207" spans="1:20" ht="15.75" x14ac:dyDescent="0.45">
      <c r="A207" s="109"/>
      <c r="B207" s="103"/>
      <c r="C207" s="103"/>
      <c r="D207" s="103"/>
      <c r="E207" s="103"/>
      <c r="F207" s="103"/>
      <c r="G207" s="103"/>
      <c r="H207" s="103"/>
      <c r="I207" s="103"/>
      <c r="J207" s="103"/>
      <c r="K207" s="103"/>
      <c r="L207" s="103"/>
      <c r="M207" s="103"/>
      <c r="N207" s="103"/>
      <c r="O207" s="103"/>
      <c r="P207" s="103"/>
      <c r="Q207" s="103"/>
      <c r="R207" s="103"/>
      <c r="S207" s="104"/>
      <c r="T207" s="103"/>
    </row>
    <row r="208" spans="1:20" ht="30" x14ac:dyDescent="0.45">
      <c r="A208" s="519" t="s">
        <v>77</v>
      </c>
      <c r="B208" s="520" t="s">
        <v>78</v>
      </c>
      <c r="C208" s="520" t="s">
        <v>53</v>
      </c>
      <c r="D208" s="521" t="s">
        <v>577</v>
      </c>
      <c r="E208" s="420" t="s">
        <v>407</v>
      </c>
      <c r="F208" s="420" t="s">
        <v>98</v>
      </c>
      <c r="G208" s="42" t="s">
        <v>764</v>
      </c>
      <c r="H208" s="403" t="s">
        <v>408</v>
      </c>
      <c r="I208" s="108" t="s">
        <v>534</v>
      </c>
      <c r="J208" s="108" t="s">
        <v>535</v>
      </c>
      <c r="K208" s="43">
        <v>1</v>
      </c>
      <c r="L208" s="62">
        <v>1</v>
      </c>
      <c r="M208" s="142" t="s">
        <v>58</v>
      </c>
      <c r="N208" s="45">
        <v>1</v>
      </c>
      <c r="O208" s="236" t="s">
        <v>58</v>
      </c>
      <c r="P208" s="46">
        <v>0.3</v>
      </c>
      <c r="Q208" s="46">
        <v>0.5</v>
      </c>
      <c r="R208" s="46">
        <v>0.75</v>
      </c>
      <c r="S208" s="108" t="s">
        <v>2</v>
      </c>
      <c r="T208" s="107" t="s">
        <v>778</v>
      </c>
    </row>
    <row r="209" spans="1:20" ht="45" x14ac:dyDescent="0.45">
      <c r="A209" s="519"/>
      <c r="B209" s="520"/>
      <c r="C209" s="520"/>
      <c r="D209" s="522"/>
      <c r="E209" s="509"/>
      <c r="F209" s="509"/>
      <c r="G209" s="42" t="s">
        <v>734</v>
      </c>
      <c r="H209" s="406"/>
      <c r="I209" s="107" t="s">
        <v>536</v>
      </c>
      <c r="J209" s="107" t="s">
        <v>537</v>
      </c>
      <c r="K209" s="33">
        <v>4</v>
      </c>
      <c r="L209" s="63">
        <v>4</v>
      </c>
      <c r="M209" s="142" t="s">
        <v>58</v>
      </c>
      <c r="N209" s="64">
        <v>4</v>
      </c>
      <c r="O209" s="236" t="s">
        <v>58</v>
      </c>
      <c r="P209" s="97">
        <v>1</v>
      </c>
      <c r="Q209" s="97">
        <v>1</v>
      </c>
      <c r="R209" s="97">
        <v>1</v>
      </c>
      <c r="S209" s="107" t="s">
        <v>2</v>
      </c>
      <c r="T209" s="107" t="s">
        <v>778</v>
      </c>
    </row>
    <row r="210" spans="1:20" ht="45" x14ac:dyDescent="0.45">
      <c r="A210" s="519"/>
      <c r="B210" s="520"/>
      <c r="C210" s="520"/>
      <c r="D210" s="522"/>
      <c r="E210" s="421"/>
      <c r="F210" s="421"/>
      <c r="G210" s="42" t="s">
        <v>735</v>
      </c>
      <c r="H210" s="404"/>
      <c r="I210" s="108" t="s">
        <v>538</v>
      </c>
      <c r="J210" s="108" t="s">
        <v>537</v>
      </c>
      <c r="K210" s="33">
        <v>4</v>
      </c>
      <c r="L210" s="63">
        <v>4</v>
      </c>
      <c r="M210" s="142" t="s">
        <v>58</v>
      </c>
      <c r="N210" s="64">
        <v>4</v>
      </c>
      <c r="O210" s="236" t="s">
        <v>58</v>
      </c>
      <c r="P210" s="97">
        <v>1</v>
      </c>
      <c r="Q210" s="97">
        <v>1</v>
      </c>
      <c r="R210" s="97">
        <v>1</v>
      </c>
      <c r="S210" s="107" t="s">
        <v>2</v>
      </c>
      <c r="T210" s="107" t="s">
        <v>778</v>
      </c>
    </row>
    <row r="211" spans="1:20" x14ac:dyDescent="0.45">
      <c r="A211" s="534"/>
      <c r="B211" s="534"/>
      <c r="C211" s="534"/>
      <c r="D211" s="534"/>
      <c r="E211" s="534"/>
      <c r="F211" s="534"/>
      <c r="G211" s="534"/>
      <c r="H211" s="534"/>
      <c r="I211" s="534"/>
      <c r="J211" s="534"/>
      <c r="K211" s="534"/>
      <c r="L211" s="534"/>
      <c r="M211" s="534"/>
      <c r="N211" s="534"/>
      <c r="O211" s="534"/>
      <c r="P211" s="534"/>
      <c r="Q211" s="534"/>
      <c r="R211" s="534"/>
      <c r="S211" s="535"/>
      <c r="T211" s="227"/>
    </row>
    <row r="212" spans="1:20" ht="45" x14ac:dyDescent="0.45">
      <c r="A212" s="536" t="s">
        <v>95</v>
      </c>
      <c r="B212" s="536" t="s">
        <v>539</v>
      </c>
      <c r="C212" s="536" t="s">
        <v>53</v>
      </c>
      <c r="D212" s="537" t="s">
        <v>578</v>
      </c>
      <c r="E212" s="56" t="s">
        <v>97</v>
      </c>
      <c r="F212" s="540" t="s">
        <v>289</v>
      </c>
      <c r="G212" s="56" t="s">
        <v>736</v>
      </c>
      <c r="H212" s="52" t="s">
        <v>99</v>
      </c>
      <c r="I212" s="52" t="s">
        <v>290</v>
      </c>
      <c r="J212" s="52" t="s">
        <v>291</v>
      </c>
      <c r="K212" s="53">
        <v>4</v>
      </c>
      <c r="L212" s="54">
        <v>4</v>
      </c>
      <c r="M212" s="142" t="s">
        <v>58</v>
      </c>
      <c r="N212" s="55">
        <v>4</v>
      </c>
      <c r="O212" s="236" t="s">
        <v>58</v>
      </c>
      <c r="P212" s="56">
        <v>1</v>
      </c>
      <c r="Q212" s="56">
        <v>1</v>
      </c>
      <c r="R212" s="56">
        <v>1</v>
      </c>
      <c r="S212" s="107" t="s">
        <v>2</v>
      </c>
      <c r="T212" s="107" t="s">
        <v>778</v>
      </c>
    </row>
    <row r="213" spans="1:20" ht="45" x14ac:dyDescent="0.45">
      <c r="A213" s="536"/>
      <c r="B213" s="536"/>
      <c r="C213" s="536"/>
      <c r="D213" s="538"/>
      <c r="E213" s="106" t="s">
        <v>177</v>
      </c>
      <c r="F213" s="541"/>
      <c r="G213" s="56" t="s">
        <v>737</v>
      </c>
      <c r="H213" s="107" t="s">
        <v>510</v>
      </c>
      <c r="I213" s="107" t="s">
        <v>415</v>
      </c>
      <c r="J213" s="107" t="s">
        <v>782</v>
      </c>
      <c r="K213" s="33">
        <v>12</v>
      </c>
      <c r="L213" s="58">
        <v>12</v>
      </c>
      <c r="M213" s="142" t="s">
        <v>58</v>
      </c>
      <c r="N213" s="24">
        <v>12</v>
      </c>
      <c r="O213" s="236" t="s">
        <v>58</v>
      </c>
      <c r="P213" s="106">
        <v>3</v>
      </c>
      <c r="Q213" s="106">
        <v>3</v>
      </c>
      <c r="R213" s="106">
        <v>3</v>
      </c>
      <c r="S213" s="107" t="s">
        <v>2</v>
      </c>
      <c r="T213" s="107" t="s">
        <v>778</v>
      </c>
    </row>
    <row r="214" spans="1:20" ht="75" x14ac:dyDescent="0.45">
      <c r="A214" s="536"/>
      <c r="B214" s="536"/>
      <c r="C214" s="536"/>
      <c r="D214" s="539"/>
      <c r="E214" s="106" t="s">
        <v>131</v>
      </c>
      <c r="F214" s="542"/>
      <c r="G214" s="56" t="s">
        <v>738</v>
      </c>
      <c r="H214" s="108" t="s">
        <v>132</v>
      </c>
      <c r="I214" s="107" t="s">
        <v>308</v>
      </c>
      <c r="J214" s="107" t="s">
        <v>309</v>
      </c>
      <c r="K214" s="33">
        <v>4</v>
      </c>
      <c r="L214" s="21">
        <v>4</v>
      </c>
      <c r="M214" s="142" t="s">
        <v>58</v>
      </c>
      <c r="N214" s="24">
        <v>4</v>
      </c>
      <c r="O214" s="236" t="s">
        <v>880</v>
      </c>
      <c r="P214" s="106">
        <v>1</v>
      </c>
      <c r="Q214" s="106">
        <v>1</v>
      </c>
      <c r="R214" s="106">
        <v>1</v>
      </c>
      <c r="S214" s="107" t="s">
        <v>2</v>
      </c>
      <c r="T214" s="107" t="s">
        <v>778</v>
      </c>
    </row>
    <row r="215" spans="1:20" x14ac:dyDescent="0.45">
      <c r="A215" s="526"/>
      <c r="B215" s="526"/>
      <c r="C215" s="526"/>
      <c r="D215" s="526"/>
      <c r="E215" s="526"/>
      <c r="F215" s="526"/>
      <c r="G215" s="526"/>
      <c r="H215" s="526"/>
      <c r="I215" s="526"/>
      <c r="J215" s="526"/>
      <c r="K215" s="526"/>
      <c r="L215" s="526"/>
      <c r="M215" s="526"/>
      <c r="N215" s="526"/>
      <c r="O215" s="526"/>
      <c r="P215" s="526"/>
      <c r="Q215" s="526"/>
      <c r="R215" s="526"/>
      <c r="S215" s="527"/>
      <c r="T215" s="227"/>
    </row>
    <row r="216" spans="1:20" ht="60" x14ac:dyDescent="0.45">
      <c r="A216" s="528" t="s">
        <v>182</v>
      </c>
      <c r="B216" s="531" t="s">
        <v>183</v>
      </c>
      <c r="C216" s="531" t="s">
        <v>184</v>
      </c>
      <c r="D216" s="531" t="s">
        <v>579</v>
      </c>
      <c r="E216" s="101" t="s">
        <v>540</v>
      </c>
      <c r="F216" s="390" t="s">
        <v>541</v>
      </c>
      <c r="G216" s="106" t="s">
        <v>739</v>
      </c>
      <c r="H216" s="102" t="s">
        <v>542</v>
      </c>
      <c r="I216" s="102" t="s">
        <v>543</v>
      </c>
      <c r="J216" s="102" t="s">
        <v>544</v>
      </c>
      <c r="K216" s="65">
        <v>4</v>
      </c>
      <c r="L216" s="58">
        <v>3</v>
      </c>
      <c r="M216" s="142">
        <v>1</v>
      </c>
      <c r="N216" s="32">
        <v>4</v>
      </c>
      <c r="O216" s="236" t="s">
        <v>58</v>
      </c>
      <c r="P216" s="101">
        <v>1</v>
      </c>
      <c r="Q216" s="101">
        <v>1</v>
      </c>
      <c r="R216" s="101">
        <v>1</v>
      </c>
      <c r="S216" s="102" t="s">
        <v>2</v>
      </c>
      <c r="T216" s="107" t="s">
        <v>778</v>
      </c>
    </row>
    <row r="217" spans="1:20" ht="45" x14ac:dyDescent="0.45">
      <c r="A217" s="529"/>
      <c r="B217" s="532"/>
      <c r="C217" s="532"/>
      <c r="D217" s="532"/>
      <c r="E217" s="101" t="s">
        <v>546</v>
      </c>
      <c r="F217" s="391"/>
      <c r="G217" s="106" t="s">
        <v>740</v>
      </c>
      <c r="H217" s="107" t="s">
        <v>547</v>
      </c>
      <c r="I217" s="107" t="s">
        <v>548</v>
      </c>
      <c r="J217" s="107" t="s">
        <v>549</v>
      </c>
      <c r="K217" s="33">
        <v>4</v>
      </c>
      <c r="L217" s="58">
        <v>3</v>
      </c>
      <c r="M217" s="142">
        <v>1</v>
      </c>
      <c r="N217" s="24">
        <v>4</v>
      </c>
      <c r="O217" s="236" t="s">
        <v>58</v>
      </c>
      <c r="P217" s="106">
        <v>1</v>
      </c>
      <c r="Q217" s="106">
        <v>1</v>
      </c>
      <c r="R217" s="106">
        <v>1</v>
      </c>
      <c r="S217" s="107" t="s">
        <v>2</v>
      </c>
      <c r="T217" s="107" t="s">
        <v>778</v>
      </c>
    </row>
    <row r="218" spans="1:20" ht="60" x14ac:dyDescent="0.45">
      <c r="A218" s="530"/>
      <c r="B218" s="533"/>
      <c r="C218" s="533"/>
      <c r="D218" s="533"/>
      <c r="E218" s="101" t="s">
        <v>551</v>
      </c>
      <c r="F218" s="392"/>
      <c r="G218" s="106" t="s">
        <v>741</v>
      </c>
      <c r="H218" s="107" t="s">
        <v>552</v>
      </c>
      <c r="I218" s="107" t="s">
        <v>553</v>
      </c>
      <c r="J218" s="107" t="s">
        <v>554</v>
      </c>
      <c r="K218" s="33">
        <v>4</v>
      </c>
      <c r="L218" s="58">
        <v>3</v>
      </c>
      <c r="M218" s="142">
        <v>1</v>
      </c>
      <c r="N218" s="24">
        <v>4</v>
      </c>
      <c r="O218" s="236" t="s">
        <v>58</v>
      </c>
      <c r="P218" s="106">
        <v>1</v>
      </c>
      <c r="Q218" s="106">
        <v>1</v>
      </c>
      <c r="R218" s="106">
        <v>1</v>
      </c>
      <c r="S218" s="107" t="s">
        <v>2</v>
      </c>
      <c r="T218" s="107" t="s">
        <v>778</v>
      </c>
    </row>
  </sheetData>
  <mergeCells count="306">
    <mergeCell ref="A215:S215"/>
    <mergeCell ref="A216:A218"/>
    <mergeCell ref="B216:B218"/>
    <mergeCell ref="C216:C218"/>
    <mergeCell ref="D216:D218"/>
    <mergeCell ref="F216:F218"/>
    <mergeCell ref="A211:S211"/>
    <mergeCell ref="A212:A214"/>
    <mergeCell ref="B212:B214"/>
    <mergeCell ref="C212:C214"/>
    <mergeCell ref="D212:D214"/>
    <mergeCell ref="F212:F214"/>
    <mergeCell ref="A208:A210"/>
    <mergeCell ref="B208:B210"/>
    <mergeCell ref="C208:C210"/>
    <mergeCell ref="D208:D210"/>
    <mergeCell ref="E208:E210"/>
    <mergeCell ref="F208:F210"/>
    <mergeCell ref="H208:H210"/>
    <mergeCell ref="F199:F206"/>
    <mergeCell ref="H199:H206"/>
    <mergeCell ref="A181:S181"/>
    <mergeCell ref="A182:A205"/>
    <mergeCell ref="B182:B205"/>
    <mergeCell ref="C182:C205"/>
    <mergeCell ref="D182:D206"/>
    <mergeCell ref="E182:E198"/>
    <mergeCell ref="F182:F198"/>
    <mergeCell ref="H182:H198"/>
    <mergeCell ref="E199:E206"/>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37:S137"/>
    <mergeCell ref="A138:A141"/>
    <mergeCell ref="B138:B141"/>
    <mergeCell ref="C138:C141"/>
    <mergeCell ref="D138:D141"/>
    <mergeCell ref="E139:E141"/>
    <mergeCell ref="F139:F141"/>
    <mergeCell ref="H139:H141"/>
    <mergeCell ref="S135:S136"/>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27:W127"/>
    <mergeCell ref="A128:A130"/>
    <mergeCell ref="B128:B130"/>
    <mergeCell ref="C128:C130"/>
    <mergeCell ref="D128:D130"/>
    <mergeCell ref="E128:E130"/>
    <mergeCell ref="F128:F129"/>
    <mergeCell ref="H128:H130"/>
    <mergeCell ref="I128:I129"/>
    <mergeCell ref="T128:T130"/>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02:W102"/>
    <mergeCell ref="A103:A105"/>
    <mergeCell ref="B103:B105"/>
    <mergeCell ref="C103:C105"/>
    <mergeCell ref="D103:D105"/>
    <mergeCell ref="E103:E105"/>
    <mergeCell ref="F103:F105"/>
    <mergeCell ref="H103:H105"/>
    <mergeCell ref="T103:T105"/>
    <mergeCell ref="I104:I105"/>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89:W89"/>
    <mergeCell ref="A90:W90"/>
    <mergeCell ref="A91:D92"/>
    <mergeCell ref="E91:F91"/>
    <mergeCell ref="G91:G92"/>
    <mergeCell ref="H91:H92"/>
    <mergeCell ref="I91:I92"/>
    <mergeCell ref="J91:J92"/>
    <mergeCell ref="K91:K92"/>
    <mergeCell ref="O91:O92"/>
    <mergeCell ref="A88:W88"/>
    <mergeCell ref="H72:H73"/>
    <mergeCell ref="E74:E75"/>
    <mergeCell ref="H74:H75"/>
    <mergeCell ref="A76:W76"/>
    <mergeCell ref="A77:A83"/>
    <mergeCell ref="B77:B83"/>
    <mergeCell ref="C77:C83"/>
    <mergeCell ref="D77:D83"/>
    <mergeCell ref="E78:E82"/>
    <mergeCell ref="F78:F82"/>
    <mergeCell ref="A71:W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50:W50"/>
    <mergeCell ref="A51:W51"/>
    <mergeCell ref="A52:D53"/>
    <mergeCell ref="E52:F52"/>
    <mergeCell ref="G52:G53"/>
    <mergeCell ref="H52:H53"/>
    <mergeCell ref="I52:I53"/>
    <mergeCell ref="J52:J53"/>
    <mergeCell ref="K52:K53"/>
    <mergeCell ref="W52:W53"/>
    <mergeCell ref="L53:M53"/>
    <mergeCell ref="U52:U53"/>
    <mergeCell ref="V52:V53"/>
    <mergeCell ref="F40:F41"/>
    <mergeCell ref="H40:H41"/>
    <mergeCell ref="A45:A47"/>
    <mergeCell ref="B45:B47"/>
    <mergeCell ref="C45:C47"/>
    <mergeCell ref="D45:D47"/>
    <mergeCell ref="E45:E47"/>
    <mergeCell ref="H45:H47"/>
    <mergeCell ref="A49:W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5" t="s">
        <v>0</v>
      </c>
    </row>
    <row r="6" spans="1:7" x14ac:dyDescent="0.45">
      <c r="A6" s="5"/>
      <c r="B6" s="6" t="s">
        <v>1</v>
      </c>
      <c r="C6" s="6" t="s">
        <v>2</v>
      </c>
      <c r="D6" s="6" t="s">
        <v>3</v>
      </c>
      <c r="E6" s="6" t="s">
        <v>4</v>
      </c>
      <c r="F6" s="6" t="s">
        <v>5</v>
      </c>
      <c r="G6" s="7" t="s">
        <v>6</v>
      </c>
    </row>
    <row r="7" spans="1:7" x14ac:dyDescent="0.45">
      <c r="A7" s="3" t="s">
        <v>7</v>
      </c>
      <c r="B7" s="4">
        <v>3</v>
      </c>
      <c r="C7" s="4">
        <v>0</v>
      </c>
      <c r="D7" s="4">
        <v>3</v>
      </c>
      <c r="E7" s="4">
        <v>4</v>
      </c>
      <c r="F7" s="4">
        <v>17</v>
      </c>
      <c r="G7" s="8">
        <f t="shared" ref="G7:G13" si="0">SUM(B7:F7)</f>
        <v>27</v>
      </c>
    </row>
    <row r="8" spans="1:7" x14ac:dyDescent="0.45">
      <c r="A8" s="3" t="s">
        <v>8</v>
      </c>
      <c r="B8" s="4">
        <v>2</v>
      </c>
      <c r="C8" s="4">
        <v>21</v>
      </c>
      <c r="D8" s="4">
        <v>8</v>
      </c>
      <c r="E8" s="4">
        <v>0</v>
      </c>
      <c r="F8" s="4">
        <v>0</v>
      </c>
      <c r="G8" s="8">
        <f t="shared" si="0"/>
        <v>31</v>
      </c>
    </row>
    <row r="9" spans="1:7" x14ac:dyDescent="0.45">
      <c r="A9" s="3" t="s">
        <v>9</v>
      </c>
      <c r="B9" s="4">
        <v>2</v>
      </c>
      <c r="C9" s="4">
        <v>0</v>
      </c>
      <c r="D9" s="4">
        <v>14</v>
      </c>
      <c r="E9" s="4">
        <v>1</v>
      </c>
      <c r="F9" s="4">
        <v>0</v>
      </c>
      <c r="G9" s="8">
        <f t="shared" si="0"/>
        <v>17</v>
      </c>
    </row>
    <row r="10" spans="1:7" x14ac:dyDescent="0.45">
      <c r="A10" s="3" t="s">
        <v>10</v>
      </c>
      <c r="B10" s="4">
        <v>3</v>
      </c>
      <c r="C10" s="4">
        <v>3</v>
      </c>
      <c r="D10" s="4">
        <v>1</v>
      </c>
      <c r="E10" s="4">
        <v>21</v>
      </c>
      <c r="F10" s="4">
        <v>4</v>
      </c>
      <c r="G10" s="8">
        <f t="shared" si="0"/>
        <v>32</v>
      </c>
    </row>
    <row r="11" spans="1:7" x14ac:dyDescent="0.45">
      <c r="A11" s="3" t="s">
        <v>11</v>
      </c>
      <c r="B11" s="4">
        <v>22</v>
      </c>
      <c r="C11" s="4">
        <v>3</v>
      </c>
      <c r="D11" s="4">
        <v>3</v>
      </c>
      <c r="E11" s="4">
        <v>4</v>
      </c>
      <c r="F11" s="4">
        <v>7</v>
      </c>
      <c r="G11" s="8">
        <f t="shared" si="0"/>
        <v>39</v>
      </c>
    </row>
    <row r="12" spans="1:7" x14ac:dyDescent="0.45">
      <c r="A12" s="3" t="s">
        <v>12</v>
      </c>
      <c r="B12" s="4">
        <v>3</v>
      </c>
      <c r="C12" s="4">
        <v>3</v>
      </c>
      <c r="D12" s="4">
        <v>3</v>
      </c>
      <c r="E12" s="4">
        <v>2</v>
      </c>
      <c r="F12" s="4">
        <v>2</v>
      </c>
      <c r="G12" s="8">
        <f t="shared" si="0"/>
        <v>13</v>
      </c>
    </row>
    <row r="13" spans="1:7" x14ac:dyDescent="0.45">
      <c r="A13" s="3"/>
      <c r="B13" s="304">
        <f>SUM(B7:B12)</f>
        <v>35</v>
      </c>
      <c r="C13" s="304">
        <f>SUM(C7:C12)</f>
        <v>30</v>
      </c>
      <c r="D13" s="304">
        <f>SUM(D7:D12)</f>
        <v>32</v>
      </c>
      <c r="E13" s="304">
        <f>SUM(E7:E12)</f>
        <v>32</v>
      </c>
      <c r="F13" s="304">
        <f>SUM(F7:F12)</f>
        <v>30</v>
      </c>
      <c r="G13" s="305">
        <f t="shared" si="0"/>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68A-505A-42AC-AA60-FE9F419EB700}">
  <dimension ref="A1:AU165"/>
  <sheetViews>
    <sheetView zoomScale="50" zoomScaleNormal="50" workbookViewId="0">
      <selection activeCell="AH6" sqref="AH6"/>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hidden="1" customWidth="1"/>
    <col min="15" max="15" width="22.796875" hidden="1" customWidth="1"/>
    <col min="16" max="16" width="17.1328125" hidden="1" customWidth="1"/>
    <col min="17" max="17" width="26.53125" hidden="1" customWidth="1"/>
    <col min="18" max="18" width="27.73046875" hidden="1" customWidth="1"/>
    <col min="19" max="21" width="17.1328125" customWidth="1"/>
    <col min="22" max="22" width="33.19921875" customWidth="1"/>
    <col min="23"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4.3984375" customWidth="1"/>
  </cols>
  <sheetData>
    <row r="1" spans="1:47" ht="24.85" customHeight="1" x14ac:dyDescent="0.45">
      <c r="A1" s="369" t="s">
        <v>1314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24.85" customHeight="1" x14ac:dyDescent="0.45">
      <c r="A2" s="370" t="s">
        <v>1389</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24.85" customHeight="1" x14ac:dyDescent="0.45">
      <c r="A3" s="371" t="s">
        <v>1313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1246</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6" t="s">
        <v>27</v>
      </c>
      <c r="F5" s="146" t="s">
        <v>28</v>
      </c>
      <c r="G5" s="381"/>
      <c r="H5" s="382"/>
      <c r="I5" s="383"/>
      <c r="J5" s="381"/>
      <c r="K5" s="384" t="s">
        <v>30</v>
      </c>
      <c r="L5" s="385"/>
      <c r="M5" s="146" t="s">
        <v>938</v>
      </c>
      <c r="N5" s="314" t="s">
        <v>31</v>
      </c>
      <c r="O5" s="314" t="s">
        <v>840</v>
      </c>
      <c r="P5" s="587"/>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9.65" customHeight="1" x14ac:dyDescent="0.45">
      <c r="A6" s="386" t="s">
        <v>580</v>
      </c>
      <c r="B6" s="386" t="s">
        <v>33</v>
      </c>
      <c r="C6" s="386" t="s">
        <v>34</v>
      </c>
      <c r="D6" s="386" t="s">
        <v>575</v>
      </c>
      <c r="E6" s="390" t="s">
        <v>35</v>
      </c>
      <c r="F6" s="390"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1350</v>
      </c>
      <c r="AL6" s="85" t="s">
        <v>1218</v>
      </c>
      <c r="AM6" s="158">
        <v>1</v>
      </c>
      <c r="AN6" s="158">
        <v>1</v>
      </c>
      <c r="AO6" s="286" t="s">
        <v>842</v>
      </c>
      <c r="AP6" s="85" t="s">
        <v>58</v>
      </c>
      <c r="AQ6" s="85" t="s">
        <v>58</v>
      </c>
      <c r="AR6" s="272">
        <v>18392000</v>
      </c>
      <c r="AS6" s="156" t="s">
        <v>43</v>
      </c>
      <c r="AT6" s="111" t="s">
        <v>1248</v>
      </c>
      <c r="AU6" s="102" t="s">
        <v>45</v>
      </c>
    </row>
    <row r="7" spans="1:47" ht="85.9" customHeight="1" x14ac:dyDescent="0.45">
      <c r="A7" s="386"/>
      <c r="B7" s="386"/>
      <c r="C7" s="386"/>
      <c r="D7" s="386"/>
      <c r="E7" s="391"/>
      <c r="F7" s="391"/>
      <c r="G7" s="106" t="s">
        <v>589</v>
      </c>
      <c r="H7" s="405"/>
      <c r="I7" s="150" t="s">
        <v>49</v>
      </c>
      <c r="J7" s="230">
        <v>1</v>
      </c>
      <c r="K7" s="231">
        <v>1</v>
      </c>
      <c r="L7" s="131" t="s">
        <v>58</v>
      </c>
      <c r="M7" s="160">
        <v>1</v>
      </c>
      <c r="N7" s="318">
        <v>1</v>
      </c>
      <c r="O7" s="318">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386"/>
      <c r="B8" s="386"/>
      <c r="C8" s="386"/>
      <c r="D8" s="386"/>
      <c r="E8" s="391"/>
      <c r="F8" s="391"/>
      <c r="G8" s="282" t="s">
        <v>591</v>
      </c>
      <c r="H8" s="405"/>
      <c r="I8" s="107" t="s">
        <v>1225</v>
      </c>
      <c r="J8" s="33">
        <v>113</v>
      </c>
      <c r="K8" s="58">
        <v>52</v>
      </c>
      <c r="L8" s="58">
        <f>113-52</f>
        <v>61</v>
      </c>
      <c r="M8" s="24" t="s">
        <v>1164</v>
      </c>
      <c r="N8" s="242" t="s">
        <v>1164</v>
      </c>
      <c r="O8" s="242">
        <v>0</v>
      </c>
      <c r="P8" s="234" t="s">
        <v>810</v>
      </c>
      <c r="Q8" s="241" t="s">
        <v>1341</v>
      </c>
      <c r="R8" s="241" t="s">
        <v>1351</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1341</v>
      </c>
      <c r="AQ8" s="85" t="s">
        <v>1351</v>
      </c>
      <c r="AR8" s="59" t="s">
        <v>1228</v>
      </c>
      <c r="AS8" s="107" t="s">
        <v>533</v>
      </c>
      <c r="AT8" s="107" t="s">
        <v>1226</v>
      </c>
      <c r="AU8" s="107" t="s">
        <v>2</v>
      </c>
    </row>
    <row r="9" spans="1:47" s="1" customFormat="1" ht="109.05" customHeight="1" x14ac:dyDescent="0.45">
      <c r="A9" s="386"/>
      <c r="B9" s="386"/>
      <c r="C9" s="386"/>
      <c r="D9" s="386"/>
      <c r="E9" s="391"/>
      <c r="F9" s="391"/>
      <c r="G9" s="282" t="s">
        <v>592</v>
      </c>
      <c r="H9" s="405"/>
      <c r="I9" s="107" t="s">
        <v>1227</v>
      </c>
      <c r="J9" s="33">
        <v>292</v>
      </c>
      <c r="K9" s="58">
        <v>149</v>
      </c>
      <c r="L9" s="58">
        <f>292-149</f>
        <v>143</v>
      </c>
      <c r="M9" s="24" t="s">
        <v>1165</v>
      </c>
      <c r="N9" s="242" t="s">
        <v>1165</v>
      </c>
      <c r="O9" s="242">
        <v>143</v>
      </c>
      <c r="P9" s="232" t="s">
        <v>842</v>
      </c>
      <c r="Q9" s="356"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93" t="s">
        <v>58</v>
      </c>
      <c r="AQ9" s="56" t="s">
        <v>58</v>
      </c>
      <c r="AR9" s="59">
        <v>6719736</v>
      </c>
      <c r="AS9" s="107" t="s">
        <v>532</v>
      </c>
      <c r="AT9" s="107" t="s">
        <v>1226</v>
      </c>
      <c r="AU9" s="107" t="s">
        <v>2</v>
      </c>
    </row>
    <row r="10" spans="1:47" s="1" customFormat="1" ht="109.05" customHeight="1" x14ac:dyDescent="0.45">
      <c r="A10" s="386"/>
      <c r="B10" s="386"/>
      <c r="C10" s="386"/>
      <c r="D10" s="386"/>
      <c r="E10" s="391"/>
      <c r="F10" s="391"/>
      <c r="G10" s="282" t="s">
        <v>604</v>
      </c>
      <c r="H10" s="405"/>
      <c r="I10" s="107" t="s">
        <v>1300</v>
      </c>
      <c r="J10" s="33">
        <v>320</v>
      </c>
      <c r="K10" s="58">
        <v>254</v>
      </c>
      <c r="L10" s="58">
        <f>320-254</f>
        <v>66</v>
      </c>
      <c r="M10" s="24" t="s">
        <v>1179</v>
      </c>
      <c r="N10" s="242" t="s">
        <v>1179</v>
      </c>
      <c r="O10" s="242">
        <v>59</v>
      </c>
      <c r="P10" s="234" t="s">
        <v>810</v>
      </c>
      <c r="Q10" s="242" t="s">
        <v>1343</v>
      </c>
      <c r="R10" s="242" t="s">
        <v>1352</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1343</v>
      </c>
      <c r="AQ10" s="106" t="s">
        <v>1352</v>
      </c>
      <c r="AR10" s="59">
        <v>13800000</v>
      </c>
      <c r="AS10" s="107" t="s">
        <v>525</v>
      </c>
      <c r="AT10" s="107" t="s">
        <v>1226</v>
      </c>
      <c r="AU10" s="107" t="s">
        <v>2</v>
      </c>
    </row>
    <row r="11" spans="1:47" s="1" customFormat="1" ht="109.05" customHeight="1" x14ac:dyDescent="0.45">
      <c r="A11" s="386"/>
      <c r="B11" s="386"/>
      <c r="C11" s="386"/>
      <c r="D11" s="386"/>
      <c r="E11" s="391"/>
      <c r="F11" s="391"/>
      <c r="G11" s="282" t="s">
        <v>930</v>
      </c>
      <c r="H11" s="405"/>
      <c r="I11" s="107" t="s">
        <v>1301</v>
      </c>
      <c r="J11" s="33">
        <v>160</v>
      </c>
      <c r="K11" s="58" t="s">
        <v>935</v>
      </c>
      <c r="L11" s="58">
        <v>160</v>
      </c>
      <c r="M11" s="24" t="s">
        <v>1163</v>
      </c>
      <c r="N11" s="242" t="s">
        <v>1163</v>
      </c>
      <c r="O11" s="242">
        <v>105</v>
      </c>
      <c r="P11" s="234" t="s">
        <v>810</v>
      </c>
      <c r="Q11" s="242" t="s">
        <v>1349</v>
      </c>
      <c r="R11" s="242" t="s">
        <v>1347</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1349</v>
      </c>
      <c r="AQ11" s="106" t="s">
        <v>1347</v>
      </c>
      <c r="AR11" s="59">
        <v>5368000</v>
      </c>
      <c r="AS11" s="107" t="s">
        <v>523</v>
      </c>
      <c r="AT11" s="107" t="s">
        <v>1226</v>
      </c>
      <c r="AU11" s="107" t="s">
        <v>2</v>
      </c>
    </row>
    <row r="12" spans="1:47" s="1" customFormat="1" ht="109.05" customHeight="1" x14ac:dyDescent="0.45">
      <c r="A12" s="386"/>
      <c r="B12" s="386"/>
      <c r="C12" s="386"/>
      <c r="D12" s="386"/>
      <c r="E12" s="391"/>
      <c r="F12" s="391"/>
      <c r="G12" s="282" t="s">
        <v>1195</v>
      </c>
      <c r="H12" s="405"/>
      <c r="I12" s="107" t="s">
        <v>1353</v>
      </c>
      <c r="J12" s="33">
        <v>75</v>
      </c>
      <c r="K12" s="58" t="s">
        <v>935</v>
      </c>
      <c r="L12" s="58" t="s">
        <v>935</v>
      </c>
      <c r="M12" s="24" t="s">
        <v>1229</v>
      </c>
      <c r="N12" s="242" t="s">
        <v>1229</v>
      </c>
      <c r="O12" s="242">
        <v>75</v>
      </c>
      <c r="P12" s="232" t="s">
        <v>842</v>
      </c>
      <c r="Q12" s="356"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1230</v>
      </c>
      <c r="AS12" s="107" t="s">
        <v>521</v>
      </c>
      <c r="AT12" s="107" t="s">
        <v>1226</v>
      </c>
      <c r="AU12" s="107" t="s">
        <v>2</v>
      </c>
    </row>
    <row r="13" spans="1:47" s="1" customFormat="1" ht="109.05" customHeight="1" x14ac:dyDescent="0.45">
      <c r="A13" s="386"/>
      <c r="B13" s="386"/>
      <c r="C13" s="386"/>
      <c r="D13" s="386"/>
      <c r="E13" s="391"/>
      <c r="F13" s="391"/>
      <c r="G13" s="282" t="s">
        <v>593</v>
      </c>
      <c r="H13" s="405"/>
      <c r="I13" s="107" t="s">
        <v>994</v>
      </c>
      <c r="J13" s="43">
        <v>1</v>
      </c>
      <c r="K13" s="62">
        <v>0.59</v>
      </c>
      <c r="L13" s="62">
        <v>0.41</v>
      </c>
      <c r="M13" s="45" t="s">
        <v>1162</v>
      </c>
      <c r="N13" s="248" t="s">
        <v>1162</v>
      </c>
      <c r="O13" s="248">
        <v>1</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10">
        <v>1</v>
      </c>
      <c r="AJ13" s="233" t="s">
        <v>842</v>
      </c>
      <c r="AK13" s="85" t="s">
        <v>58</v>
      </c>
      <c r="AL13" s="85" t="s">
        <v>58</v>
      </c>
      <c r="AM13" s="46">
        <v>1</v>
      </c>
      <c r="AN13" s="46">
        <v>1</v>
      </c>
      <c r="AO13" s="232" t="s">
        <v>842</v>
      </c>
      <c r="AP13" s="93" t="s">
        <v>58</v>
      </c>
      <c r="AQ13" s="56" t="s">
        <v>58</v>
      </c>
      <c r="AR13" s="59" t="s">
        <v>1250</v>
      </c>
      <c r="AS13" s="107" t="s">
        <v>524</v>
      </c>
      <c r="AT13" s="107" t="s">
        <v>1297</v>
      </c>
      <c r="AU13" s="107" t="s">
        <v>2</v>
      </c>
    </row>
    <row r="14" spans="1:47" s="1" customFormat="1" ht="109.05" customHeight="1" x14ac:dyDescent="0.45">
      <c r="A14" s="386"/>
      <c r="B14" s="386"/>
      <c r="C14" s="386"/>
      <c r="D14" s="386"/>
      <c r="E14" s="391"/>
      <c r="F14" s="391"/>
      <c r="G14" s="282" t="s">
        <v>594</v>
      </c>
      <c r="H14" s="405"/>
      <c r="I14" s="107" t="s">
        <v>963</v>
      </c>
      <c r="J14" s="43">
        <v>1</v>
      </c>
      <c r="K14" s="58" t="s">
        <v>935</v>
      </c>
      <c r="L14" s="58" t="s">
        <v>935</v>
      </c>
      <c r="M14" s="60" t="s">
        <v>1166</v>
      </c>
      <c r="N14" s="319" t="s">
        <v>1166</v>
      </c>
      <c r="O14" s="248">
        <v>0.72</v>
      </c>
      <c r="P14" s="234" t="s">
        <v>810</v>
      </c>
      <c r="Q14" s="248" t="s">
        <v>1344</v>
      </c>
      <c r="R14" s="248" t="s">
        <v>1354</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1344</v>
      </c>
      <c r="AQ14" s="46" t="s">
        <v>1354</v>
      </c>
      <c r="AR14" s="59" t="s">
        <v>1249</v>
      </c>
      <c r="AS14" s="107" t="s">
        <v>525</v>
      </c>
      <c r="AT14" s="107" t="s">
        <v>1297</v>
      </c>
      <c r="AU14" s="107" t="s">
        <v>2</v>
      </c>
    </row>
    <row r="15" spans="1:47" s="1" customFormat="1" ht="109.05" customHeight="1" x14ac:dyDescent="0.45">
      <c r="A15" s="386"/>
      <c r="B15" s="386"/>
      <c r="C15" s="386"/>
      <c r="D15" s="386"/>
      <c r="E15" s="391"/>
      <c r="F15" s="391"/>
      <c r="G15" s="282" t="s">
        <v>1211</v>
      </c>
      <c r="H15" s="405"/>
      <c r="I15" s="107" t="s">
        <v>1212</v>
      </c>
      <c r="J15" s="43">
        <v>1</v>
      </c>
      <c r="K15" s="58" t="s">
        <v>935</v>
      </c>
      <c r="L15" s="58" t="s">
        <v>935</v>
      </c>
      <c r="M15" s="60" t="s">
        <v>1241</v>
      </c>
      <c r="N15" s="319" t="s">
        <v>1241</v>
      </c>
      <c r="O15" s="248">
        <v>0.54</v>
      </c>
      <c r="P15" s="232" t="s">
        <v>842</v>
      </c>
      <c r="Q15" s="356"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1231</v>
      </c>
      <c r="AS15" s="107" t="s">
        <v>532</v>
      </c>
      <c r="AT15" s="107" t="s">
        <v>1297</v>
      </c>
      <c r="AU15" s="107" t="s">
        <v>2</v>
      </c>
    </row>
    <row r="16" spans="1:47" s="1" customFormat="1" ht="109.05" customHeight="1" x14ac:dyDescent="0.45">
      <c r="A16" s="386"/>
      <c r="B16" s="386"/>
      <c r="C16" s="386"/>
      <c r="D16" s="386"/>
      <c r="E16" s="391"/>
      <c r="F16" s="391"/>
      <c r="G16" s="282" t="s">
        <v>605</v>
      </c>
      <c r="H16" s="405"/>
      <c r="I16" s="107" t="s">
        <v>956</v>
      </c>
      <c r="J16" s="129">
        <v>1</v>
      </c>
      <c r="K16" s="62">
        <v>0.79</v>
      </c>
      <c r="L16" s="62">
        <v>0.21</v>
      </c>
      <c r="M16" s="24" t="s">
        <v>1303</v>
      </c>
      <c r="N16" s="242" t="s">
        <v>1303</v>
      </c>
      <c r="O16" s="248">
        <v>1</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1232</v>
      </c>
      <c r="AS16" s="102" t="s">
        <v>523</v>
      </c>
      <c r="AT16" s="107" t="s">
        <v>1297</v>
      </c>
      <c r="AU16" s="107" t="s">
        <v>2</v>
      </c>
    </row>
    <row r="17" spans="1:47" s="1" customFormat="1" ht="128.25" customHeight="1" x14ac:dyDescent="0.45">
      <c r="A17" s="386"/>
      <c r="B17" s="386"/>
      <c r="C17" s="386"/>
      <c r="D17" s="386"/>
      <c r="E17" s="391"/>
      <c r="F17" s="391"/>
      <c r="G17" s="282" t="s">
        <v>925</v>
      </c>
      <c r="H17" s="405"/>
      <c r="I17" s="107" t="s">
        <v>1233</v>
      </c>
      <c r="J17" s="129">
        <v>1</v>
      </c>
      <c r="K17" s="62" t="s">
        <v>935</v>
      </c>
      <c r="L17" s="62" t="s">
        <v>935</v>
      </c>
      <c r="M17" s="24" t="s">
        <v>1304</v>
      </c>
      <c r="N17" s="242" t="s">
        <v>1304</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10">
        <v>0.79</v>
      </c>
      <c r="AJ17" s="233" t="s">
        <v>1103</v>
      </c>
      <c r="AK17" s="85" t="s">
        <v>58</v>
      </c>
      <c r="AL17" s="85" t="s">
        <v>58</v>
      </c>
      <c r="AM17" s="46">
        <v>1</v>
      </c>
      <c r="AN17" s="46">
        <v>1</v>
      </c>
      <c r="AO17" s="232" t="s">
        <v>842</v>
      </c>
      <c r="AP17" s="93" t="s">
        <v>58</v>
      </c>
      <c r="AQ17" s="56" t="s">
        <v>58</v>
      </c>
      <c r="AR17" s="59" t="s">
        <v>1234</v>
      </c>
      <c r="AS17" s="102" t="s">
        <v>532</v>
      </c>
      <c r="AT17" s="107" t="s">
        <v>1297</v>
      </c>
      <c r="AU17" s="107" t="s">
        <v>2</v>
      </c>
    </row>
    <row r="18" spans="1:47" s="1" customFormat="1" ht="109.05" customHeight="1" x14ac:dyDescent="0.45">
      <c r="A18" s="386"/>
      <c r="B18" s="386"/>
      <c r="C18" s="386"/>
      <c r="D18" s="386"/>
      <c r="E18" s="392"/>
      <c r="F18" s="392"/>
      <c r="G18" s="282" t="s">
        <v>929</v>
      </c>
      <c r="H18" s="394"/>
      <c r="I18" s="107" t="s">
        <v>1167</v>
      </c>
      <c r="J18" s="43">
        <v>1</v>
      </c>
      <c r="K18" s="44">
        <v>0.75</v>
      </c>
      <c r="L18" s="44">
        <v>0.25</v>
      </c>
      <c r="M18" s="45" t="s">
        <v>1305</v>
      </c>
      <c r="N18" s="248" t="s">
        <v>1305</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1297</v>
      </c>
      <c r="AU18" s="107" t="s">
        <v>2</v>
      </c>
    </row>
    <row r="19" spans="1:47" ht="89.75" customHeight="1" x14ac:dyDescent="0.45">
      <c r="A19" s="386"/>
      <c r="B19" s="386"/>
      <c r="C19" s="386"/>
      <c r="D19" s="386"/>
      <c r="E19" s="471" t="s">
        <v>324</v>
      </c>
      <c r="F19" s="478" t="s">
        <v>186</v>
      </c>
      <c r="G19" s="57" t="s">
        <v>662</v>
      </c>
      <c r="H19" s="393" t="s">
        <v>325</v>
      </c>
      <c r="I19" s="139" t="s">
        <v>894</v>
      </c>
      <c r="J19" s="20">
        <v>407</v>
      </c>
      <c r="K19" s="21">
        <v>407</v>
      </c>
      <c r="L19" s="131" t="s">
        <v>58</v>
      </c>
      <c r="M19" s="32">
        <v>407</v>
      </c>
      <c r="N19" s="241">
        <v>407</v>
      </c>
      <c r="O19" s="242">
        <v>411</v>
      </c>
      <c r="P19" s="232" t="s">
        <v>842</v>
      </c>
      <c r="Q19" s="242" t="s">
        <v>58</v>
      </c>
      <c r="R19" s="242" t="s">
        <v>58</v>
      </c>
      <c r="S19" s="101">
        <v>407</v>
      </c>
      <c r="T19" s="101">
        <v>411</v>
      </c>
      <c r="U19" s="286" t="s">
        <v>842</v>
      </c>
      <c r="V19" s="101" t="s">
        <v>58</v>
      </c>
      <c r="W19" s="101" t="s">
        <v>58</v>
      </c>
      <c r="X19" s="101">
        <v>407</v>
      </c>
      <c r="Y19" s="101">
        <v>411</v>
      </c>
      <c r="Z19" s="286" t="s">
        <v>842</v>
      </c>
      <c r="AA19" s="101" t="s">
        <v>1186</v>
      </c>
      <c r="AB19" s="101" t="s">
        <v>58</v>
      </c>
      <c r="AC19" s="65">
        <v>407</v>
      </c>
      <c r="AD19" s="65">
        <v>411</v>
      </c>
      <c r="AE19" s="286" t="s">
        <v>842</v>
      </c>
      <c r="AF19" s="65" t="s">
        <v>1186</v>
      </c>
      <c r="AG19" s="65" t="s">
        <v>58</v>
      </c>
      <c r="AH19" s="101">
        <v>407</v>
      </c>
      <c r="AI19" s="101">
        <v>411</v>
      </c>
      <c r="AJ19" s="286" t="s">
        <v>842</v>
      </c>
      <c r="AK19" s="101" t="s">
        <v>58</v>
      </c>
      <c r="AL19" s="101" t="s">
        <v>58</v>
      </c>
      <c r="AM19" s="106">
        <v>407</v>
      </c>
      <c r="AN19" s="106">
        <v>411</v>
      </c>
      <c r="AO19" s="232" t="s">
        <v>842</v>
      </c>
      <c r="AP19" s="106" t="s">
        <v>58</v>
      </c>
      <c r="AQ19" s="106" t="s">
        <v>58</v>
      </c>
      <c r="AR19" s="552" t="s">
        <v>988</v>
      </c>
      <c r="AS19" s="107" t="s">
        <v>327</v>
      </c>
      <c r="AT19" s="107" t="s">
        <v>1037</v>
      </c>
      <c r="AU19" s="139" t="s">
        <v>329</v>
      </c>
    </row>
    <row r="20" spans="1:47" ht="103.5" customHeight="1" x14ac:dyDescent="0.45">
      <c r="A20" s="386"/>
      <c r="B20" s="386"/>
      <c r="C20" s="386"/>
      <c r="D20" s="386"/>
      <c r="E20" s="477"/>
      <c r="F20" s="478"/>
      <c r="G20" s="57" t="s">
        <v>663</v>
      </c>
      <c r="H20" s="405"/>
      <c r="I20" s="19" t="s">
        <v>1038</v>
      </c>
      <c r="J20" s="20">
        <v>16</v>
      </c>
      <c r="K20" s="26">
        <v>20</v>
      </c>
      <c r="L20" s="131" t="s">
        <v>58</v>
      </c>
      <c r="M20" s="27">
        <v>16</v>
      </c>
      <c r="N20" s="245">
        <v>16</v>
      </c>
      <c r="O20" s="245">
        <v>22</v>
      </c>
      <c r="P20" s="239" t="s">
        <v>842</v>
      </c>
      <c r="Q20" s="245" t="s">
        <v>58</v>
      </c>
      <c r="R20" s="245" t="s">
        <v>58</v>
      </c>
      <c r="S20" s="256">
        <v>4</v>
      </c>
      <c r="T20" s="256">
        <v>5</v>
      </c>
      <c r="U20" s="287" t="s">
        <v>842</v>
      </c>
      <c r="V20" s="256" t="s">
        <v>58</v>
      </c>
      <c r="W20" s="256" t="s">
        <v>58</v>
      </c>
      <c r="X20" s="28">
        <v>4</v>
      </c>
      <c r="Y20" s="28">
        <v>5</v>
      </c>
      <c r="Z20" s="239" t="s">
        <v>842</v>
      </c>
      <c r="AA20" s="28" t="s">
        <v>58</v>
      </c>
      <c r="AB20" s="28" t="s">
        <v>58</v>
      </c>
      <c r="AC20" s="41">
        <v>8</v>
      </c>
      <c r="AD20" s="41">
        <v>10</v>
      </c>
      <c r="AE20" s="286" t="s">
        <v>842</v>
      </c>
      <c r="AF20" s="41" t="s">
        <v>1137</v>
      </c>
      <c r="AG20" s="41" t="s">
        <v>58</v>
      </c>
      <c r="AH20" s="28">
        <v>4</v>
      </c>
      <c r="AI20" s="28">
        <v>6</v>
      </c>
      <c r="AJ20" s="286" t="s">
        <v>842</v>
      </c>
      <c r="AK20" s="101" t="s">
        <v>58</v>
      </c>
      <c r="AL20" s="101" t="s">
        <v>58</v>
      </c>
      <c r="AM20" s="28">
        <v>4</v>
      </c>
      <c r="AN20" s="308">
        <v>6</v>
      </c>
      <c r="AO20" s="239" t="s">
        <v>842</v>
      </c>
      <c r="AP20" s="28" t="s">
        <v>58</v>
      </c>
      <c r="AQ20" s="28" t="s">
        <v>58</v>
      </c>
      <c r="AR20" s="553"/>
      <c r="AS20" s="107" t="s">
        <v>331</v>
      </c>
      <c r="AT20" s="22" t="s">
        <v>1036</v>
      </c>
      <c r="AU20" s="283" t="s">
        <v>3</v>
      </c>
    </row>
    <row r="21" spans="1:47" ht="89.75" customHeight="1" x14ac:dyDescent="0.45">
      <c r="A21" s="386"/>
      <c r="B21" s="386"/>
      <c r="C21" s="386"/>
      <c r="D21" s="386"/>
      <c r="E21" s="477"/>
      <c r="F21" s="478"/>
      <c r="G21" s="57" t="s">
        <v>664</v>
      </c>
      <c r="H21" s="405"/>
      <c r="I21" s="23" t="s">
        <v>896</v>
      </c>
      <c r="J21" s="20">
        <v>12</v>
      </c>
      <c r="K21" s="26">
        <v>22</v>
      </c>
      <c r="L21" s="131" t="s">
        <v>58</v>
      </c>
      <c r="M21" s="202">
        <v>12</v>
      </c>
      <c r="N21" s="320">
        <v>12</v>
      </c>
      <c r="O21" s="245">
        <v>16</v>
      </c>
      <c r="P21" s="239" t="s">
        <v>842</v>
      </c>
      <c r="Q21" s="245" t="s">
        <v>58</v>
      </c>
      <c r="R21" s="245" t="s">
        <v>58</v>
      </c>
      <c r="S21" s="28">
        <v>3</v>
      </c>
      <c r="T21" s="28">
        <v>5</v>
      </c>
      <c r="U21" s="239" t="s">
        <v>842</v>
      </c>
      <c r="V21" s="28" t="s">
        <v>58</v>
      </c>
      <c r="W21" s="28" t="s">
        <v>58</v>
      </c>
      <c r="X21" s="28">
        <v>3</v>
      </c>
      <c r="Y21" s="28">
        <v>4</v>
      </c>
      <c r="Z21" s="239" t="s">
        <v>842</v>
      </c>
      <c r="AA21" s="28" t="s">
        <v>58</v>
      </c>
      <c r="AB21" s="28" t="s">
        <v>58</v>
      </c>
      <c r="AC21" s="41">
        <v>6</v>
      </c>
      <c r="AD21" s="41">
        <v>9</v>
      </c>
      <c r="AE21" s="286" t="s">
        <v>842</v>
      </c>
      <c r="AF21" s="41" t="s">
        <v>1138</v>
      </c>
      <c r="AG21" s="41" t="s">
        <v>58</v>
      </c>
      <c r="AH21" s="28">
        <v>3</v>
      </c>
      <c r="AI21" s="28">
        <v>4</v>
      </c>
      <c r="AJ21" s="239" t="s">
        <v>842</v>
      </c>
      <c r="AK21" s="28" t="s">
        <v>58</v>
      </c>
      <c r="AL21" s="28" t="s">
        <v>58</v>
      </c>
      <c r="AM21" s="28">
        <v>3</v>
      </c>
      <c r="AN21" s="28">
        <v>3</v>
      </c>
      <c r="AO21" s="239" t="s">
        <v>842</v>
      </c>
      <c r="AP21" s="308" t="s">
        <v>58</v>
      </c>
      <c r="AQ21" s="28" t="s">
        <v>58</v>
      </c>
      <c r="AR21" s="553"/>
      <c r="AS21" s="107" t="s">
        <v>331</v>
      </c>
      <c r="AT21" s="107" t="s">
        <v>1039</v>
      </c>
      <c r="AU21" s="102" t="s">
        <v>329</v>
      </c>
    </row>
    <row r="22" spans="1:47" ht="85.5" customHeight="1" x14ac:dyDescent="0.45">
      <c r="A22" s="386"/>
      <c r="B22" s="386"/>
      <c r="C22" s="386"/>
      <c r="D22" s="386"/>
      <c r="E22" s="477"/>
      <c r="F22" s="478"/>
      <c r="G22" s="57" t="s">
        <v>665</v>
      </c>
      <c r="H22" s="405"/>
      <c r="I22" s="19" t="s">
        <v>897</v>
      </c>
      <c r="J22" s="20">
        <v>49</v>
      </c>
      <c r="K22" s="26">
        <v>49</v>
      </c>
      <c r="L22" s="131" t="s">
        <v>58</v>
      </c>
      <c r="M22" s="202">
        <v>49</v>
      </c>
      <c r="N22" s="320">
        <v>49</v>
      </c>
      <c r="O22" s="245">
        <v>49</v>
      </c>
      <c r="P22" s="239" t="s">
        <v>842</v>
      </c>
      <c r="Q22" s="245" t="s">
        <v>58</v>
      </c>
      <c r="R22" s="245" t="s">
        <v>58</v>
      </c>
      <c r="S22" s="28">
        <v>49</v>
      </c>
      <c r="T22" s="28">
        <v>49</v>
      </c>
      <c r="U22" s="239" t="s">
        <v>842</v>
      </c>
      <c r="V22" s="28" t="s">
        <v>58</v>
      </c>
      <c r="W22" s="28" t="s">
        <v>58</v>
      </c>
      <c r="X22" s="28">
        <v>49</v>
      </c>
      <c r="Y22" s="28">
        <v>49</v>
      </c>
      <c r="Z22" s="239" t="s">
        <v>842</v>
      </c>
      <c r="AA22" s="28" t="s">
        <v>58</v>
      </c>
      <c r="AB22" s="28" t="s">
        <v>58</v>
      </c>
      <c r="AC22" s="41">
        <v>49</v>
      </c>
      <c r="AD22" s="41">
        <v>49</v>
      </c>
      <c r="AE22" s="286" t="s">
        <v>842</v>
      </c>
      <c r="AF22" s="41" t="s">
        <v>58</v>
      </c>
      <c r="AG22" s="41" t="s">
        <v>58</v>
      </c>
      <c r="AH22" s="28">
        <v>49</v>
      </c>
      <c r="AI22" s="28">
        <v>49</v>
      </c>
      <c r="AJ22" s="239" t="s">
        <v>842</v>
      </c>
      <c r="AK22" s="28" t="s">
        <v>58</v>
      </c>
      <c r="AL22" s="28" t="s">
        <v>58</v>
      </c>
      <c r="AM22" s="28">
        <v>49</v>
      </c>
      <c r="AN22" s="28">
        <v>49</v>
      </c>
      <c r="AO22" s="239" t="s">
        <v>842</v>
      </c>
      <c r="AP22" s="28" t="s">
        <v>58</v>
      </c>
      <c r="AQ22" s="28" t="s">
        <v>58</v>
      </c>
      <c r="AR22" s="553"/>
      <c r="AS22" s="107" t="s">
        <v>331</v>
      </c>
      <c r="AT22" s="107" t="s">
        <v>1040</v>
      </c>
      <c r="AU22" s="107" t="s">
        <v>329</v>
      </c>
    </row>
    <row r="23" spans="1:47" ht="73.25" customHeight="1" x14ac:dyDescent="0.45">
      <c r="A23" s="386"/>
      <c r="B23" s="386"/>
      <c r="C23" s="386"/>
      <c r="D23" s="386"/>
      <c r="E23" s="477"/>
      <c r="F23" s="478"/>
      <c r="G23" s="57" t="s">
        <v>666</v>
      </c>
      <c r="H23" s="405"/>
      <c r="I23" s="19" t="s">
        <v>898</v>
      </c>
      <c r="J23" s="263">
        <v>12</v>
      </c>
      <c r="K23" s="264">
        <v>13</v>
      </c>
      <c r="L23" s="26" t="s">
        <v>58</v>
      </c>
      <c r="M23" s="265">
        <v>12</v>
      </c>
      <c r="N23" s="321">
        <v>12</v>
      </c>
      <c r="O23" s="355">
        <v>14</v>
      </c>
      <c r="P23" s="344" t="s">
        <v>842</v>
      </c>
      <c r="Q23" s="355" t="s">
        <v>58</v>
      </c>
      <c r="R23" s="357" t="s">
        <v>58</v>
      </c>
      <c r="S23" s="266">
        <v>3</v>
      </c>
      <c r="T23" s="266">
        <v>5</v>
      </c>
      <c r="U23" s="288" t="s">
        <v>842</v>
      </c>
      <c r="V23" s="266" t="s">
        <v>58</v>
      </c>
      <c r="W23" s="266" t="s">
        <v>58</v>
      </c>
      <c r="X23" s="266">
        <v>3</v>
      </c>
      <c r="Y23" s="266">
        <v>3</v>
      </c>
      <c r="Z23" s="288" t="s">
        <v>842</v>
      </c>
      <c r="AA23" s="266" t="s">
        <v>58</v>
      </c>
      <c r="AB23" s="266" t="s">
        <v>58</v>
      </c>
      <c r="AC23" s="300">
        <v>6</v>
      </c>
      <c r="AD23" s="300">
        <v>8</v>
      </c>
      <c r="AE23" s="286" t="s">
        <v>842</v>
      </c>
      <c r="AF23" s="300" t="s">
        <v>1139</v>
      </c>
      <c r="AG23" s="300" t="s">
        <v>58</v>
      </c>
      <c r="AH23" s="266">
        <v>3</v>
      </c>
      <c r="AI23" s="266">
        <v>3</v>
      </c>
      <c r="AJ23" s="288" t="s">
        <v>842</v>
      </c>
      <c r="AK23" s="266" t="s">
        <v>58</v>
      </c>
      <c r="AL23" s="266" t="s">
        <v>58</v>
      </c>
      <c r="AM23" s="266">
        <v>3</v>
      </c>
      <c r="AN23" s="266">
        <v>3</v>
      </c>
      <c r="AO23" s="344" t="s">
        <v>842</v>
      </c>
      <c r="AP23" s="266" t="s">
        <v>58</v>
      </c>
      <c r="AQ23" s="345" t="s">
        <v>58</v>
      </c>
      <c r="AR23" s="553"/>
      <c r="AS23" s="107" t="s">
        <v>331</v>
      </c>
      <c r="AT23" s="107" t="s">
        <v>1182</v>
      </c>
      <c r="AU23" s="107" t="s">
        <v>329</v>
      </c>
    </row>
    <row r="24" spans="1:47" ht="82.9" customHeight="1" x14ac:dyDescent="0.45">
      <c r="A24" s="386"/>
      <c r="B24" s="386"/>
      <c r="C24" s="386"/>
      <c r="D24" s="386"/>
      <c r="E24" s="472"/>
      <c r="F24" s="478"/>
      <c r="G24" s="57" t="s">
        <v>667</v>
      </c>
      <c r="H24" s="394"/>
      <c r="I24" s="19" t="s">
        <v>900</v>
      </c>
      <c r="J24" s="263">
        <v>16</v>
      </c>
      <c r="K24" s="26">
        <v>16</v>
      </c>
      <c r="L24" s="26" t="s">
        <v>58</v>
      </c>
      <c r="M24" s="265">
        <v>16</v>
      </c>
      <c r="N24" s="321">
        <v>16</v>
      </c>
      <c r="O24" s="355">
        <v>16</v>
      </c>
      <c r="P24" s="288" t="s">
        <v>842</v>
      </c>
      <c r="Q24" s="355" t="s">
        <v>58</v>
      </c>
      <c r="R24" s="355" t="s">
        <v>58</v>
      </c>
      <c r="S24" s="266" t="s">
        <v>901</v>
      </c>
      <c r="T24" s="266">
        <v>16</v>
      </c>
      <c r="U24" s="288" t="s">
        <v>842</v>
      </c>
      <c r="V24" s="266" t="s">
        <v>58</v>
      </c>
      <c r="W24" s="266" t="s">
        <v>58</v>
      </c>
      <c r="X24" s="266" t="s">
        <v>901</v>
      </c>
      <c r="Y24" s="266">
        <v>16</v>
      </c>
      <c r="Z24" s="288" t="s">
        <v>842</v>
      </c>
      <c r="AA24" s="266" t="s">
        <v>58</v>
      </c>
      <c r="AB24" s="266" t="s">
        <v>58</v>
      </c>
      <c r="AC24" s="300" t="s">
        <v>901</v>
      </c>
      <c r="AD24" s="300">
        <v>16</v>
      </c>
      <c r="AE24" s="286" t="s">
        <v>842</v>
      </c>
      <c r="AF24" s="300" t="s">
        <v>58</v>
      </c>
      <c r="AG24" s="300" t="s">
        <v>58</v>
      </c>
      <c r="AH24" s="266" t="s">
        <v>901</v>
      </c>
      <c r="AI24" s="266">
        <v>16</v>
      </c>
      <c r="AJ24" s="288" t="s">
        <v>842</v>
      </c>
      <c r="AK24" s="266" t="s">
        <v>58</v>
      </c>
      <c r="AL24" s="266" t="s">
        <v>58</v>
      </c>
      <c r="AM24" s="266" t="s">
        <v>901</v>
      </c>
      <c r="AN24" s="266">
        <v>16</v>
      </c>
      <c r="AO24" s="288" t="s">
        <v>842</v>
      </c>
      <c r="AP24" s="266" t="s">
        <v>58</v>
      </c>
      <c r="AQ24" s="266" t="s">
        <v>58</v>
      </c>
      <c r="AR24" s="554"/>
      <c r="AS24" s="107" t="s">
        <v>331</v>
      </c>
      <c r="AT24" s="107" t="s">
        <v>1041</v>
      </c>
      <c r="AU24" s="107" t="s">
        <v>329</v>
      </c>
    </row>
    <row r="25" spans="1:47" s="1" customFormat="1" ht="109.05" customHeight="1" x14ac:dyDescent="0.45">
      <c r="A25" s="386"/>
      <c r="B25" s="386"/>
      <c r="C25" s="386"/>
      <c r="D25" s="386"/>
      <c r="E25" s="471" t="s">
        <v>530</v>
      </c>
      <c r="F25" s="471" t="s">
        <v>186</v>
      </c>
      <c r="G25" s="57" t="s">
        <v>599</v>
      </c>
      <c r="H25" s="405" t="s">
        <v>531</v>
      </c>
      <c r="I25" s="107" t="s">
        <v>1236</v>
      </c>
      <c r="J25" s="43">
        <v>1</v>
      </c>
      <c r="K25" s="58" t="s">
        <v>935</v>
      </c>
      <c r="L25" s="58" t="s">
        <v>935</v>
      </c>
      <c r="M25" s="60" t="s">
        <v>1306</v>
      </c>
      <c r="N25" s="319" t="s">
        <v>1306</v>
      </c>
      <c r="O25" s="248">
        <v>1</v>
      </c>
      <c r="P25" s="232" t="s">
        <v>842</v>
      </c>
      <c r="Q25" s="356" t="s">
        <v>58</v>
      </c>
      <c r="R25" s="243" t="s">
        <v>58</v>
      </c>
      <c r="S25" s="106" t="s">
        <v>58</v>
      </c>
      <c r="T25" s="85" t="s">
        <v>58</v>
      </c>
      <c r="U25" s="233" t="s">
        <v>1103</v>
      </c>
      <c r="V25" s="85" t="s">
        <v>58</v>
      </c>
      <c r="W25" s="85" t="s">
        <v>58</v>
      </c>
      <c r="X25" s="106" t="s">
        <v>58</v>
      </c>
      <c r="Y25" s="85" t="s">
        <v>58</v>
      </c>
      <c r="Z25" s="233" t="s">
        <v>1103</v>
      </c>
      <c r="AA25" s="85" t="s">
        <v>58</v>
      </c>
      <c r="AB25" s="85" t="s">
        <v>58</v>
      </c>
      <c r="AC25" s="65" t="s">
        <v>58</v>
      </c>
      <c r="AD25" s="65" t="s">
        <v>58</v>
      </c>
      <c r="AE25" s="233" t="s">
        <v>1103</v>
      </c>
      <c r="AF25" s="65" t="s">
        <v>58</v>
      </c>
      <c r="AG25" s="65" t="s">
        <v>58</v>
      </c>
      <c r="AH25" s="106" t="s">
        <v>58</v>
      </c>
      <c r="AI25" s="85" t="s">
        <v>58</v>
      </c>
      <c r="AJ25" s="233" t="s">
        <v>1103</v>
      </c>
      <c r="AK25" s="85" t="s">
        <v>58</v>
      </c>
      <c r="AL25" s="85" t="s">
        <v>58</v>
      </c>
      <c r="AM25" s="46">
        <v>1</v>
      </c>
      <c r="AN25" s="46">
        <v>1</v>
      </c>
      <c r="AO25" s="232" t="s">
        <v>842</v>
      </c>
      <c r="AP25" s="93" t="s">
        <v>58</v>
      </c>
      <c r="AQ25" s="56" t="s">
        <v>58</v>
      </c>
      <c r="AR25" s="59">
        <v>300000</v>
      </c>
      <c r="AS25" s="102" t="s">
        <v>521</v>
      </c>
      <c r="AT25" s="107" t="s">
        <v>1297</v>
      </c>
      <c r="AU25" s="107" t="s">
        <v>2</v>
      </c>
    </row>
    <row r="26" spans="1:47" s="1" customFormat="1" ht="109.05" customHeight="1" x14ac:dyDescent="0.45">
      <c r="A26" s="386"/>
      <c r="B26" s="386"/>
      <c r="C26" s="386"/>
      <c r="D26" s="386"/>
      <c r="E26" s="472"/>
      <c r="F26" s="472"/>
      <c r="G26" s="57" t="s">
        <v>600</v>
      </c>
      <c r="H26" s="405"/>
      <c r="I26" s="107" t="s">
        <v>1235</v>
      </c>
      <c r="J26" s="43">
        <v>1</v>
      </c>
      <c r="K26" s="58" t="s">
        <v>935</v>
      </c>
      <c r="L26" s="58" t="s">
        <v>935</v>
      </c>
      <c r="M26" s="60" t="s">
        <v>1307</v>
      </c>
      <c r="N26" s="319" t="s">
        <v>1307</v>
      </c>
      <c r="O26" s="248">
        <v>1</v>
      </c>
      <c r="P26" s="232" t="s">
        <v>842</v>
      </c>
      <c r="Q26" s="356"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533</v>
      </c>
      <c r="AT26" s="107" t="s">
        <v>1297</v>
      </c>
      <c r="AU26" s="107" t="s">
        <v>2</v>
      </c>
    </row>
    <row r="27" spans="1:47" ht="112.5" customHeight="1" x14ac:dyDescent="0.45">
      <c r="A27" s="386"/>
      <c r="B27" s="386"/>
      <c r="C27" s="386"/>
      <c r="D27" s="386"/>
      <c r="E27" s="471" t="s">
        <v>341</v>
      </c>
      <c r="F27" s="478" t="s">
        <v>186</v>
      </c>
      <c r="G27" s="57" t="s">
        <v>668</v>
      </c>
      <c r="H27" s="397" t="s">
        <v>342</v>
      </c>
      <c r="I27" s="107" t="s">
        <v>934</v>
      </c>
      <c r="J27" s="20">
        <v>144</v>
      </c>
      <c r="K27" s="26">
        <v>151</v>
      </c>
      <c r="L27" s="26" t="s">
        <v>58</v>
      </c>
      <c r="M27" s="32">
        <v>144</v>
      </c>
      <c r="N27" s="241">
        <v>144</v>
      </c>
      <c r="O27" s="326">
        <v>105</v>
      </c>
      <c r="P27" s="234" t="s">
        <v>808</v>
      </c>
      <c r="Q27" s="242" t="s">
        <v>1189</v>
      </c>
      <c r="R27" s="242" t="s">
        <v>1362</v>
      </c>
      <c r="S27" s="106">
        <v>36</v>
      </c>
      <c r="T27" s="106">
        <v>28</v>
      </c>
      <c r="U27" s="234" t="s">
        <v>808</v>
      </c>
      <c r="V27" s="106" t="s">
        <v>1187</v>
      </c>
      <c r="W27" s="106" t="s">
        <v>1188</v>
      </c>
      <c r="X27" s="106">
        <v>36</v>
      </c>
      <c r="Y27" s="106">
        <v>15</v>
      </c>
      <c r="Z27" s="234" t="s">
        <v>808</v>
      </c>
      <c r="AA27" s="106" t="s">
        <v>1189</v>
      </c>
      <c r="AB27" s="106" t="s">
        <v>1132</v>
      </c>
      <c r="AC27" s="33">
        <v>72</v>
      </c>
      <c r="AD27" s="33">
        <v>43</v>
      </c>
      <c r="AE27" s="234" t="s">
        <v>808</v>
      </c>
      <c r="AF27" s="33" t="s">
        <v>1189</v>
      </c>
      <c r="AG27" s="33" t="s">
        <v>1132</v>
      </c>
      <c r="AH27" s="106">
        <v>36</v>
      </c>
      <c r="AI27" s="106">
        <v>21</v>
      </c>
      <c r="AJ27" s="234" t="s">
        <v>808</v>
      </c>
      <c r="AK27" s="106" t="s">
        <v>1189</v>
      </c>
      <c r="AL27" s="106" t="s">
        <v>1362</v>
      </c>
      <c r="AM27" s="106">
        <v>36</v>
      </c>
      <c r="AN27" s="148">
        <v>41</v>
      </c>
      <c r="AO27" s="346" t="s">
        <v>842</v>
      </c>
      <c r="AP27" s="148" t="s">
        <v>58</v>
      </c>
      <c r="AQ27" s="148" t="s">
        <v>58</v>
      </c>
      <c r="AR27" s="168">
        <v>608249.71</v>
      </c>
      <c r="AS27" s="107" t="s">
        <v>66</v>
      </c>
      <c r="AT27" s="107" t="s">
        <v>1044</v>
      </c>
      <c r="AU27" s="107" t="s">
        <v>329</v>
      </c>
    </row>
    <row r="28" spans="1:47" ht="112.5" customHeight="1" x14ac:dyDescent="0.45">
      <c r="A28" s="386"/>
      <c r="B28" s="386"/>
      <c r="C28" s="386"/>
      <c r="D28" s="386"/>
      <c r="E28" s="472"/>
      <c r="F28" s="478"/>
      <c r="G28" s="57" t="s">
        <v>669</v>
      </c>
      <c r="H28" s="397"/>
      <c r="I28" s="107" t="s">
        <v>903</v>
      </c>
      <c r="J28" s="20">
        <v>81</v>
      </c>
      <c r="K28" s="26">
        <v>120</v>
      </c>
      <c r="L28" s="26" t="s">
        <v>58</v>
      </c>
      <c r="M28" s="32">
        <v>81</v>
      </c>
      <c r="N28" s="241">
        <v>81</v>
      </c>
      <c r="O28" s="242">
        <v>83</v>
      </c>
      <c r="P28" s="232" t="s">
        <v>842</v>
      </c>
      <c r="Q28" s="242" t="s">
        <v>58</v>
      </c>
      <c r="R28" s="242" t="s">
        <v>58</v>
      </c>
      <c r="S28" s="106">
        <v>81</v>
      </c>
      <c r="T28" s="106">
        <v>98</v>
      </c>
      <c r="U28" s="232" t="s">
        <v>842</v>
      </c>
      <c r="V28" s="106" t="s">
        <v>58</v>
      </c>
      <c r="W28" s="106" t="s">
        <v>58</v>
      </c>
      <c r="X28" s="106">
        <v>81</v>
      </c>
      <c r="Y28" s="106">
        <v>81</v>
      </c>
      <c r="Z28" s="288" t="s">
        <v>842</v>
      </c>
      <c r="AA28" s="266" t="s">
        <v>58</v>
      </c>
      <c r="AB28" s="266" t="s">
        <v>58</v>
      </c>
      <c r="AC28" s="33">
        <v>81</v>
      </c>
      <c r="AD28" s="33">
        <v>112</v>
      </c>
      <c r="AE28" s="338" t="s">
        <v>842</v>
      </c>
      <c r="AF28" s="300" t="s">
        <v>58</v>
      </c>
      <c r="AG28" s="300" t="s">
        <v>58</v>
      </c>
      <c r="AH28" s="106">
        <v>81</v>
      </c>
      <c r="AI28" s="106">
        <v>87</v>
      </c>
      <c r="AJ28" s="232" t="s">
        <v>842</v>
      </c>
      <c r="AK28" s="106" t="s">
        <v>58</v>
      </c>
      <c r="AL28" s="106" t="s">
        <v>58</v>
      </c>
      <c r="AM28" s="106">
        <v>81</v>
      </c>
      <c r="AN28" s="148">
        <v>83</v>
      </c>
      <c r="AO28" s="346" t="s">
        <v>842</v>
      </c>
      <c r="AP28" s="148" t="s">
        <v>58</v>
      </c>
      <c r="AQ28" s="148" t="s">
        <v>58</v>
      </c>
      <c r="AR28" s="59" t="s">
        <v>58</v>
      </c>
      <c r="AS28" s="107" t="s">
        <v>66</v>
      </c>
      <c r="AT28" s="107" t="s">
        <v>1042</v>
      </c>
      <c r="AU28" s="210" t="s">
        <v>329</v>
      </c>
    </row>
    <row r="29" spans="1:47" x14ac:dyDescent="0.45">
      <c r="AF29" s="3"/>
      <c r="AG29" s="3"/>
      <c r="AH29" s="3"/>
      <c r="AI29" s="3"/>
      <c r="AJ29" s="3"/>
      <c r="AK29" s="3"/>
      <c r="AL29" s="3"/>
      <c r="AM29" s="3"/>
      <c r="AN29" s="3"/>
      <c r="AO29" s="3"/>
      <c r="AP29" s="3"/>
      <c r="AQ29" s="3"/>
      <c r="AR29" s="3"/>
      <c r="AS29" s="3"/>
      <c r="AT29" s="3"/>
    </row>
    <row r="30" spans="1:47" ht="73.150000000000006" customHeight="1" x14ac:dyDescent="0.45">
      <c r="A30" s="510" t="s">
        <v>51</v>
      </c>
      <c r="B30" s="510" t="s">
        <v>52</v>
      </c>
      <c r="C30" s="510" t="s">
        <v>53</v>
      </c>
      <c r="D30" s="510" t="s">
        <v>574</v>
      </c>
      <c r="E30" s="106" t="s">
        <v>54</v>
      </c>
      <c r="F30" s="106" t="s">
        <v>36</v>
      </c>
      <c r="G30" s="106" t="s">
        <v>606</v>
      </c>
      <c r="H30" s="393" t="s">
        <v>55</v>
      </c>
      <c r="I30" s="107" t="s">
        <v>57</v>
      </c>
      <c r="J30" s="50">
        <v>45473</v>
      </c>
      <c r="K30" s="31">
        <v>45470</v>
      </c>
      <c r="L30" s="31" t="s">
        <v>58</v>
      </c>
      <c r="M30" s="36">
        <v>45838</v>
      </c>
      <c r="N30" s="325">
        <v>45838</v>
      </c>
      <c r="O30" s="325" t="s">
        <v>1125</v>
      </c>
      <c r="P30" s="234" t="s">
        <v>1125</v>
      </c>
      <c r="Q30" s="242" t="s">
        <v>1340</v>
      </c>
      <c r="R30" s="242" t="s">
        <v>1339</v>
      </c>
      <c r="S30" s="149" t="s">
        <v>58</v>
      </c>
      <c r="T30" s="149" t="s">
        <v>58</v>
      </c>
      <c r="U30" s="235" t="s">
        <v>1103</v>
      </c>
      <c r="V30" s="149" t="s">
        <v>58</v>
      </c>
      <c r="W30" s="149" t="s">
        <v>58</v>
      </c>
      <c r="X30" s="149" t="s">
        <v>58</v>
      </c>
      <c r="Y30" s="149" t="s">
        <v>58</v>
      </c>
      <c r="Z30" s="235" t="s">
        <v>1103</v>
      </c>
      <c r="AA30" s="149" t="s">
        <v>58</v>
      </c>
      <c r="AB30" s="149" t="s">
        <v>58</v>
      </c>
      <c r="AC30" s="33" t="s">
        <v>58</v>
      </c>
      <c r="AD30" s="33" t="s">
        <v>58</v>
      </c>
      <c r="AE30" s="339" t="s">
        <v>1103</v>
      </c>
      <c r="AF30" s="33" t="s">
        <v>58</v>
      </c>
      <c r="AG30" s="33" t="s">
        <v>58</v>
      </c>
      <c r="AH30" s="149" t="s">
        <v>58</v>
      </c>
      <c r="AI30" s="149" t="s">
        <v>58</v>
      </c>
      <c r="AJ30" s="235" t="s">
        <v>1103</v>
      </c>
      <c r="AK30" s="149" t="s">
        <v>58</v>
      </c>
      <c r="AL30" s="149" t="s">
        <v>58</v>
      </c>
      <c r="AM30" s="37">
        <v>45838</v>
      </c>
      <c r="AN30" s="94" t="s">
        <v>1125</v>
      </c>
      <c r="AO30" s="292" t="s">
        <v>1125</v>
      </c>
      <c r="AP30" s="85" t="s">
        <v>1340</v>
      </c>
      <c r="AQ30" s="85" t="s">
        <v>1339</v>
      </c>
      <c r="AR30" s="107" t="s">
        <v>58</v>
      </c>
      <c r="AS30" s="107" t="s">
        <v>59</v>
      </c>
      <c r="AT30" s="107" t="s">
        <v>60</v>
      </c>
      <c r="AU30" s="313" t="s">
        <v>45</v>
      </c>
    </row>
    <row r="31" spans="1:47" ht="84.4" customHeight="1" x14ac:dyDescent="0.45">
      <c r="A31" s="510"/>
      <c r="B31" s="510"/>
      <c r="C31" s="510"/>
      <c r="D31" s="510"/>
      <c r="E31" s="155" t="s">
        <v>54</v>
      </c>
      <c r="F31" s="148" t="s">
        <v>36</v>
      </c>
      <c r="G31" s="155" t="s">
        <v>607</v>
      </c>
      <c r="H31" s="394"/>
      <c r="I31" s="102" t="s">
        <v>1274</v>
      </c>
      <c r="J31" s="132">
        <v>4</v>
      </c>
      <c r="K31" s="198">
        <v>4</v>
      </c>
      <c r="L31" s="131" t="s">
        <v>58</v>
      </c>
      <c r="M31" s="73">
        <v>4</v>
      </c>
      <c r="N31" s="323">
        <v>4</v>
      </c>
      <c r="O31" s="323">
        <v>4</v>
      </c>
      <c r="P31" s="286" t="s">
        <v>842</v>
      </c>
      <c r="Q31" s="241" t="s">
        <v>58</v>
      </c>
      <c r="R31" s="241" t="s">
        <v>58</v>
      </c>
      <c r="S31" s="101">
        <v>1</v>
      </c>
      <c r="T31" s="101">
        <v>1</v>
      </c>
      <c r="U31" s="239" t="s">
        <v>842</v>
      </c>
      <c r="V31" s="85" t="s">
        <v>58</v>
      </c>
      <c r="W31" s="85" t="s">
        <v>58</v>
      </c>
      <c r="X31" s="101">
        <v>1</v>
      </c>
      <c r="Y31" s="101">
        <v>1</v>
      </c>
      <c r="Z31" s="239" t="s">
        <v>842</v>
      </c>
      <c r="AA31" s="85" t="s">
        <v>58</v>
      </c>
      <c r="AB31" s="85" t="s">
        <v>58</v>
      </c>
      <c r="AC31" s="65">
        <v>2</v>
      </c>
      <c r="AD31" s="65">
        <v>2</v>
      </c>
      <c r="AE31" s="340" t="s">
        <v>842</v>
      </c>
      <c r="AF31" s="33" t="s">
        <v>58</v>
      </c>
      <c r="AG31" s="33" t="s">
        <v>58</v>
      </c>
      <c r="AH31" s="106">
        <v>1</v>
      </c>
      <c r="AI31" s="106">
        <v>1</v>
      </c>
      <c r="AJ31" s="232" t="s">
        <v>842</v>
      </c>
      <c r="AK31" s="149" t="s">
        <v>58</v>
      </c>
      <c r="AL31" s="149" t="s">
        <v>58</v>
      </c>
      <c r="AM31" s="106">
        <v>1</v>
      </c>
      <c r="AN31" s="101">
        <v>1</v>
      </c>
      <c r="AO31" s="286" t="s">
        <v>842</v>
      </c>
      <c r="AP31" s="85" t="s">
        <v>58</v>
      </c>
      <c r="AQ31" s="85" t="s">
        <v>58</v>
      </c>
      <c r="AR31" s="59" t="s">
        <v>58</v>
      </c>
      <c r="AS31" s="107" t="s">
        <v>59</v>
      </c>
      <c r="AT31" s="107" t="s">
        <v>1275</v>
      </c>
      <c r="AU31" s="313" t="s">
        <v>202</v>
      </c>
    </row>
    <row r="32" spans="1:47" ht="61.9" customHeight="1" x14ac:dyDescent="0.45">
      <c r="A32" s="510"/>
      <c r="B32" s="510"/>
      <c r="C32" s="510"/>
      <c r="D32" s="510"/>
      <c r="E32" s="551" t="s">
        <v>203</v>
      </c>
      <c r="F32" s="390" t="s">
        <v>36</v>
      </c>
      <c r="G32" s="106" t="s">
        <v>609</v>
      </c>
      <c r="H32" s="439" t="s">
        <v>204</v>
      </c>
      <c r="I32" s="107" t="s">
        <v>1276</v>
      </c>
      <c r="J32" s="133">
        <v>12</v>
      </c>
      <c r="K32" s="78">
        <v>12</v>
      </c>
      <c r="L32" s="131" t="s">
        <v>58</v>
      </c>
      <c r="M32" s="74">
        <v>12</v>
      </c>
      <c r="N32" s="324">
        <v>12</v>
      </c>
      <c r="O32" s="324">
        <v>12</v>
      </c>
      <c r="P32" s="286" t="s">
        <v>842</v>
      </c>
      <c r="Q32" s="241" t="s">
        <v>58</v>
      </c>
      <c r="R32" s="241" t="s">
        <v>58</v>
      </c>
      <c r="S32" s="106">
        <v>3</v>
      </c>
      <c r="T32" s="106">
        <v>3</v>
      </c>
      <c r="U32" s="239" t="s">
        <v>842</v>
      </c>
      <c r="V32" s="85" t="s">
        <v>58</v>
      </c>
      <c r="W32" s="85" t="s">
        <v>58</v>
      </c>
      <c r="X32" s="106">
        <v>3</v>
      </c>
      <c r="Y32" s="106">
        <v>3</v>
      </c>
      <c r="Z32" s="239" t="s">
        <v>842</v>
      </c>
      <c r="AA32" s="85" t="s">
        <v>58</v>
      </c>
      <c r="AB32" s="85" t="s">
        <v>58</v>
      </c>
      <c r="AC32" s="33">
        <v>6</v>
      </c>
      <c r="AD32" s="33">
        <v>6</v>
      </c>
      <c r="AE32" s="340" t="s">
        <v>842</v>
      </c>
      <c r="AF32" s="33" t="s">
        <v>58</v>
      </c>
      <c r="AG32" s="33" t="s">
        <v>58</v>
      </c>
      <c r="AH32" s="106">
        <v>3</v>
      </c>
      <c r="AI32" s="106">
        <v>3</v>
      </c>
      <c r="AJ32" s="232" t="s">
        <v>842</v>
      </c>
      <c r="AK32" s="149" t="s">
        <v>58</v>
      </c>
      <c r="AL32" s="149" t="s">
        <v>58</v>
      </c>
      <c r="AM32" s="106">
        <v>3</v>
      </c>
      <c r="AN32" s="106">
        <v>3</v>
      </c>
      <c r="AO32" s="286" t="s">
        <v>842</v>
      </c>
      <c r="AP32" s="85" t="s">
        <v>58</v>
      </c>
      <c r="AQ32" s="85" t="s">
        <v>58</v>
      </c>
      <c r="AR32" s="59" t="s">
        <v>58</v>
      </c>
      <c r="AS32" s="107" t="s">
        <v>59</v>
      </c>
      <c r="AT32" s="107" t="s">
        <v>1239</v>
      </c>
      <c r="AU32" s="210" t="s">
        <v>202</v>
      </c>
    </row>
    <row r="33" spans="1:47" ht="76.900000000000006" customHeight="1" x14ac:dyDescent="0.45">
      <c r="A33" s="510"/>
      <c r="B33" s="510"/>
      <c r="C33" s="510"/>
      <c r="D33" s="510"/>
      <c r="E33" s="547"/>
      <c r="F33" s="391"/>
      <c r="G33" s="106" t="s">
        <v>610</v>
      </c>
      <c r="H33" s="440"/>
      <c r="I33" s="107" t="s">
        <v>1277</v>
      </c>
      <c r="J33" s="33">
        <v>1</v>
      </c>
      <c r="K33" s="21">
        <v>1</v>
      </c>
      <c r="L33" s="131" t="s">
        <v>58</v>
      </c>
      <c r="M33" s="74">
        <v>1</v>
      </c>
      <c r="N33" s="324">
        <v>1</v>
      </c>
      <c r="O33" s="324">
        <v>1</v>
      </c>
      <c r="P33" s="286" t="s">
        <v>842</v>
      </c>
      <c r="Q33" s="241" t="s">
        <v>58</v>
      </c>
      <c r="R33" s="241" t="s">
        <v>58</v>
      </c>
      <c r="S33" s="106" t="s">
        <v>58</v>
      </c>
      <c r="T33" s="85" t="s">
        <v>58</v>
      </c>
      <c r="U33" s="233" t="s">
        <v>1103</v>
      </c>
      <c r="V33" s="85" t="s">
        <v>58</v>
      </c>
      <c r="W33" s="85" t="s">
        <v>58</v>
      </c>
      <c r="X33" s="106" t="s">
        <v>58</v>
      </c>
      <c r="Y33" s="85" t="s">
        <v>58</v>
      </c>
      <c r="Z33" s="233" t="s">
        <v>1103</v>
      </c>
      <c r="AA33" s="85" t="s">
        <v>58</v>
      </c>
      <c r="AB33" s="85" t="s">
        <v>58</v>
      </c>
      <c r="AC33" s="65" t="s">
        <v>58</v>
      </c>
      <c r="AD33" s="65" t="s">
        <v>58</v>
      </c>
      <c r="AE33" s="339" t="s">
        <v>1103</v>
      </c>
      <c r="AF33" s="33" t="s">
        <v>58</v>
      </c>
      <c r="AG33" s="33" t="s">
        <v>58</v>
      </c>
      <c r="AH33" s="106" t="s">
        <v>58</v>
      </c>
      <c r="AI33" s="149" t="s">
        <v>58</v>
      </c>
      <c r="AJ33" s="235" t="s">
        <v>1103</v>
      </c>
      <c r="AK33" s="149" t="s">
        <v>58</v>
      </c>
      <c r="AL33" s="149" t="s">
        <v>58</v>
      </c>
      <c r="AM33" s="106">
        <v>1</v>
      </c>
      <c r="AN33" s="106">
        <v>1</v>
      </c>
      <c r="AO33" s="286" t="s">
        <v>842</v>
      </c>
      <c r="AP33" s="85" t="s">
        <v>58</v>
      </c>
      <c r="AQ33" s="85" t="s">
        <v>58</v>
      </c>
      <c r="AR33" s="59" t="s">
        <v>58</v>
      </c>
      <c r="AS33" s="107" t="s">
        <v>59</v>
      </c>
      <c r="AT33" s="107" t="s">
        <v>1278</v>
      </c>
      <c r="AU33" s="210" t="s">
        <v>202</v>
      </c>
    </row>
    <row r="34" spans="1:47" ht="84" customHeight="1" x14ac:dyDescent="0.45">
      <c r="A34" s="510"/>
      <c r="B34" s="510"/>
      <c r="C34" s="510"/>
      <c r="D34" s="510"/>
      <c r="E34" s="547"/>
      <c r="F34" s="391"/>
      <c r="G34" s="106" t="s">
        <v>611</v>
      </c>
      <c r="H34" s="440"/>
      <c r="I34" s="107" t="s">
        <v>1074</v>
      </c>
      <c r="J34" s="133">
        <v>4</v>
      </c>
      <c r="K34" s="78">
        <v>4</v>
      </c>
      <c r="L34" s="131" t="s">
        <v>58</v>
      </c>
      <c r="M34" s="74">
        <v>4</v>
      </c>
      <c r="N34" s="324">
        <v>4</v>
      </c>
      <c r="O34" s="324">
        <v>4</v>
      </c>
      <c r="P34" s="286" t="s">
        <v>842</v>
      </c>
      <c r="Q34" s="241" t="s">
        <v>58</v>
      </c>
      <c r="R34" s="241" t="s">
        <v>58</v>
      </c>
      <c r="S34" s="106">
        <v>1</v>
      </c>
      <c r="T34" s="106">
        <v>1</v>
      </c>
      <c r="U34" s="239" t="s">
        <v>842</v>
      </c>
      <c r="V34" s="85" t="s">
        <v>58</v>
      </c>
      <c r="W34" s="85" t="s">
        <v>58</v>
      </c>
      <c r="X34" s="106">
        <v>1</v>
      </c>
      <c r="Y34" s="106">
        <v>1</v>
      </c>
      <c r="Z34" s="239" t="s">
        <v>842</v>
      </c>
      <c r="AA34" s="85" t="s">
        <v>58</v>
      </c>
      <c r="AB34" s="85" t="s">
        <v>58</v>
      </c>
      <c r="AC34" s="33">
        <v>2</v>
      </c>
      <c r="AD34" s="33">
        <v>2</v>
      </c>
      <c r="AE34" s="239" t="s">
        <v>842</v>
      </c>
      <c r="AF34" s="65" t="s">
        <v>58</v>
      </c>
      <c r="AG34" s="65" t="s">
        <v>58</v>
      </c>
      <c r="AH34" s="106">
        <v>1</v>
      </c>
      <c r="AI34" s="106">
        <v>1</v>
      </c>
      <c r="AJ34" s="286" t="s">
        <v>842</v>
      </c>
      <c r="AK34" s="85" t="s">
        <v>58</v>
      </c>
      <c r="AL34" s="85" t="s">
        <v>58</v>
      </c>
      <c r="AM34" s="106">
        <v>1</v>
      </c>
      <c r="AN34" s="106">
        <v>1</v>
      </c>
      <c r="AO34" s="286" t="s">
        <v>842</v>
      </c>
      <c r="AP34" s="85" t="s">
        <v>58</v>
      </c>
      <c r="AQ34" s="85" t="s">
        <v>58</v>
      </c>
      <c r="AR34" s="59" t="s">
        <v>58</v>
      </c>
      <c r="AS34" s="107" t="s">
        <v>59</v>
      </c>
      <c r="AT34" s="107" t="s">
        <v>1076</v>
      </c>
      <c r="AU34" s="107" t="s">
        <v>202</v>
      </c>
    </row>
    <row r="35" spans="1:47" ht="71.55" customHeight="1" x14ac:dyDescent="0.45">
      <c r="A35" s="510"/>
      <c r="B35" s="510"/>
      <c r="C35" s="510"/>
      <c r="D35" s="510"/>
      <c r="E35" s="548"/>
      <c r="F35" s="392"/>
      <c r="G35" s="106" t="s">
        <v>612</v>
      </c>
      <c r="H35" s="441"/>
      <c r="I35" s="107" t="s">
        <v>1075</v>
      </c>
      <c r="J35" s="33">
        <v>12</v>
      </c>
      <c r="K35" s="21">
        <v>12</v>
      </c>
      <c r="L35" s="131" t="s">
        <v>58</v>
      </c>
      <c r="M35" s="24">
        <v>12</v>
      </c>
      <c r="N35" s="242">
        <v>12</v>
      </c>
      <c r="O35" s="242">
        <v>12</v>
      </c>
      <c r="P35" s="286" t="s">
        <v>842</v>
      </c>
      <c r="Q35" s="241" t="s">
        <v>58</v>
      </c>
      <c r="R35" s="241" t="s">
        <v>58</v>
      </c>
      <c r="S35" s="106">
        <v>3</v>
      </c>
      <c r="T35" s="106">
        <v>3</v>
      </c>
      <c r="U35" s="239" t="s">
        <v>842</v>
      </c>
      <c r="V35" s="85" t="s">
        <v>58</v>
      </c>
      <c r="W35" s="85" t="s">
        <v>58</v>
      </c>
      <c r="X35" s="106">
        <v>3</v>
      </c>
      <c r="Y35" s="106">
        <v>3</v>
      </c>
      <c r="Z35" s="239" t="s">
        <v>842</v>
      </c>
      <c r="AA35" s="85" t="s">
        <v>58</v>
      </c>
      <c r="AB35" s="85" t="s">
        <v>58</v>
      </c>
      <c r="AC35" s="33">
        <v>6</v>
      </c>
      <c r="AD35" s="33">
        <v>6</v>
      </c>
      <c r="AE35" s="239" t="s">
        <v>842</v>
      </c>
      <c r="AF35" s="65" t="s">
        <v>58</v>
      </c>
      <c r="AG35" s="65" t="s">
        <v>58</v>
      </c>
      <c r="AH35" s="106">
        <v>3</v>
      </c>
      <c r="AI35" s="106">
        <v>3</v>
      </c>
      <c r="AJ35" s="286" t="s">
        <v>842</v>
      </c>
      <c r="AK35" s="85" t="s">
        <v>58</v>
      </c>
      <c r="AL35" s="85" t="s">
        <v>58</v>
      </c>
      <c r="AM35" s="106">
        <v>3</v>
      </c>
      <c r="AN35" s="106">
        <v>3</v>
      </c>
      <c r="AO35" s="286" t="s">
        <v>842</v>
      </c>
      <c r="AP35" s="85" t="s">
        <v>58</v>
      </c>
      <c r="AQ35" s="85" t="s">
        <v>58</v>
      </c>
      <c r="AR35" s="107" t="s">
        <v>58</v>
      </c>
      <c r="AS35" s="107" t="s">
        <v>59</v>
      </c>
      <c r="AT35" s="107" t="s">
        <v>1279</v>
      </c>
      <c r="AU35" s="107" t="s">
        <v>202</v>
      </c>
    </row>
    <row r="36" spans="1:47" ht="96" customHeight="1" x14ac:dyDescent="0.45">
      <c r="A36" s="510"/>
      <c r="B36" s="510"/>
      <c r="C36" s="510"/>
      <c r="D36" s="510"/>
      <c r="E36" s="155" t="s">
        <v>215</v>
      </c>
      <c r="F36" s="106" t="s">
        <v>36</v>
      </c>
      <c r="G36" s="155" t="s">
        <v>613</v>
      </c>
      <c r="H36" s="49" t="s">
        <v>216</v>
      </c>
      <c r="I36" s="107" t="s">
        <v>1280</v>
      </c>
      <c r="J36" s="33" t="s">
        <v>912</v>
      </c>
      <c r="K36" s="21" t="s">
        <v>912</v>
      </c>
      <c r="L36" s="131" t="s">
        <v>58</v>
      </c>
      <c r="M36" s="24" t="s">
        <v>912</v>
      </c>
      <c r="N36" s="242" t="s">
        <v>912</v>
      </c>
      <c r="O36" s="242" t="s">
        <v>912</v>
      </c>
      <c r="P36" s="286" t="s">
        <v>842</v>
      </c>
      <c r="Q36" s="241" t="s">
        <v>58</v>
      </c>
      <c r="R36" s="241" t="s">
        <v>58</v>
      </c>
      <c r="S36" s="106" t="s">
        <v>58</v>
      </c>
      <c r="T36" s="85" t="s">
        <v>58</v>
      </c>
      <c r="U36" s="233" t="s">
        <v>1103</v>
      </c>
      <c r="V36" s="85" t="s">
        <v>58</v>
      </c>
      <c r="W36" s="85" t="s">
        <v>58</v>
      </c>
      <c r="X36" s="106">
        <v>1</v>
      </c>
      <c r="Y36" s="106">
        <v>1</v>
      </c>
      <c r="Z36" s="239" t="s">
        <v>842</v>
      </c>
      <c r="AA36" s="85" t="s">
        <v>58</v>
      </c>
      <c r="AB36" s="85" t="s">
        <v>58</v>
      </c>
      <c r="AC36" s="33">
        <v>1</v>
      </c>
      <c r="AD36" s="33">
        <v>1</v>
      </c>
      <c r="AE36" s="239" t="s">
        <v>842</v>
      </c>
      <c r="AF36" s="65" t="s">
        <v>58</v>
      </c>
      <c r="AG36" s="65" t="s">
        <v>58</v>
      </c>
      <c r="AH36" s="106">
        <v>1</v>
      </c>
      <c r="AI36" s="106">
        <v>1</v>
      </c>
      <c r="AJ36" s="286" t="s">
        <v>842</v>
      </c>
      <c r="AK36" s="85" t="s">
        <v>58</v>
      </c>
      <c r="AL36" s="85" t="s">
        <v>58</v>
      </c>
      <c r="AM36" s="106" t="s">
        <v>58</v>
      </c>
      <c r="AN36" s="85" t="s">
        <v>58</v>
      </c>
      <c r="AO36" s="233" t="s">
        <v>1103</v>
      </c>
      <c r="AP36" s="85" t="s">
        <v>58</v>
      </c>
      <c r="AQ36" s="85" t="s">
        <v>58</v>
      </c>
      <c r="AR36" s="181">
        <v>80000</v>
      </c>
      <c r="AS36" s="75" t="s">
        <v>59</v>
      </c>
      <c r="AT36" s="107" t="s">
        <v>1077</v>
      </c>
      <c r="AU36" s="107" t="s">
        <v>202</v>
      </c>
    </row>
    <row r="37" spans="1:47" ht="94.15" customHeight="1" x14ac:dyDescent="0.45">
      <c r="A37" s="510"/>
      <c r="B37" s="510"/>
      <c r="C37" s="510"/>
      <c r="D37" s="510"/>
      <c r="E37" s="551" t="s">
        <v>220</v>
      </c>
      <c r="F37" s="390" t="s">
        <v>36</v>
      </c>
      <c r="G37" s="106" t="s">
        <v>614</v>
      </c>
      <c r="H37" s="439" t="s">
        <v>221</v>
      </c>
      <c r="I37" s="139" t="s">
        <v>1281</v>
      </c>
      <c r="J37" s="33">
        <v>4</v>
      </c>
      <c r="K37" s="78">
        <v>4</v>
      </c>
      <c r="L37" s="131" t="s">
        <v>58</v>
      </c>
      <c r="M37" s="24">
        <v>4</v>
      </c>
      <c r="N37" s="242">
        <v>4</v>
      </c>
      <c r="O37" s="242">
        <v>4</v>
      </c>
      <c r="P37" s="286" t="s">
        <v>842</v>
      </c>
      <c r="Q37" s="241" t="s">
        <v>58</v>
      </c>
      <c r="R37" s="241" t="s">
        <v>58</v>
      </c>
      <c r="S37" s="106">
        <v>1</v>
      </c>
      <c r="T37" s="106">
        <v>1</v>
      </c>
      <c r="U37" s="239" t="s">
        <v>842</v>
      </c>
      <c r="V37" s="85" t="s">
        <v>58</v>
      </c>
      <c r="W37" s="85" t="s">
        <v>58</v>
      </c>
      <c r="X37" s="106">
        <v>1</v>
      </c>
      <c r="Y37" s="106">
        <v>1</v>
      </c>
      <c r="Z37" s="239" t="s">
        <v>842</v>
      </c>
      <c r="AA37" s="85" t="s">
        <v>58</v>
      </c>
      <c r="AB37" s="85" t="s">
        <v>58</v>
      </c>
      <c r="AC37" s="33">
        <v>2</v>
      </c>
      <c r="AD37" s="33">
        <v>2</v>
      </c>
      <c r="AE37" s="239" t="s">
        <v>842</v>
      </c>
      <c r="AF37" s="65" t="s">
        <v>58</v>
      </c>
      <c r="AG37" s="65" t="s">
        <v>58</v>
      </c>
      <c r="AH37" s="106">
        <v>1</v>
      </c>
      <c r="AI37" s="106">
        <v>1</v>
      </c>
      <c r="AJ37" s="286" t="s">
        <v>842</v>
      </c>
      <c r="AK37" s="85" t="s">
        <v>58</v>
      </c>
      <c r="AL37" s="85" t="s">
        <v>58</v>
      </c>
      <c r="AM37" s="106">
        <v>1</v>
      </c>
      <c r="AN37" s="106">
        <v>1</v>
      </c>
      <c r="AO37" s="286" t="s">
        <v>842</v>
      </c>
      <c r="AP37" s="85" t="s">
        <v>58</v>
      </c>
      <c r="AQ37" s="85" t="s">
        <v>58</v>
      </c>
      <c r="AR37" s="182">
        <v>680000</v>
      </c>
      <c r="AS37" s="108" t="s">
        <v>84</v>
      </c>
      <c r="AT37" s="107" t="s">
        <v>1283</v>
      </c>
      <c r="AU37" s="107" t="s">
        <v>202</v>
      </c>
    </row>
    <row r="38" spans="1:47" ht="95.55" customHeight="1" x14ac:dyDescent="0.45">
      <c r="A38" s="510"/>
      <c r="B38" s="510"/>
      <c r="C38" s="510"/>
      <c r="D38" s="510"/>
      <c r="E38" s="548"/>
      <c r="F38" s="392"/>
      <c r="G38" s="106" t="s">
        <v>615</v>
      </c>
      <c r="H38" s="441"/>
      <c r="I38" s="139" t="s">
        <v>1282</v>
      </c>
      <c r="J38" s="133" t="s">
        <v>228</v>
      </c>
      <c r="K38" s="78" t="s">
        <v>228</v>
      </c>
      <c r="L38" s="131" t="s">
        <v>58</v>
      </c>
      <c r="M38" s="74" t="s">
        <v>942</v>
      </c>
      <c r="N38" s="324" t="s">
        <v>942</v>
      </c>
      <c r="O38" s="325">
        <v>45776</v>
      </c>
      <c r="P38" s="286" t="s">
        <v>842</v>
      </c>
      <c r="Q38" s="241" t="s">
        <v>58</v>
      </c>
      <c r="R38" s="241" t="s">
        <v>58</v>
      </c>
      <c r="S38" s="106" t="s">
        <v>58</v>
      </c>
      <c r="T38" s="85" t="s">
        <v>58</v>
      </c>
      <c r="U38" s="233" t="s">
        <v>1103</v>
      </c>
      <c r="V38" s="85" t="s">
        <v>58</v>
      </c>
      <c r="W38" s="85" t="s">
        <v>58</v>
      </c>
      <c r="X38" s="106" t="s">
        <v>58</v>
      </c>
      <c r="Y38" s="85" t="s">
        <v>58</v>
      </c>
      <c r="Z38" s="239" t="s">
        <v>842</v>
      </c>
      <c r="AA38" s="85" t="s">
        <v>58</v>
      </c>
      <c r="AB38" s="85" t="s">
        <v>58</v>
      </c>
      <c r="AC38" s="65" t="s">
        <v>58</v>
      </c>
      <c r="AD38" s="65" t="s">
        <v>58</v>
      </c>
      <c r="AE38" s="233" t="s">
        <v>1103</v>
      </c>
      <c r="AF38" s="65" t="s">
        <v>58</v>
      </c>
      <c r="AG38" s="65" t="s">
        <v>58</v>
      </c>
      <c r="AH38" s="106" t="s">
        <v>58</v>
      </c>
      <c r="AI38" s="85" t="s">
        <v>58</v>
      </c>
      <c r="AJ38" s="233" t="s">
        <v>1103</v>
      </c>
      <c r="AK38" s="85" t="s">
        <v>58</v>
      </c>
      <c r="AL38" s="85" t="s">
        <v>58</v>
      </c>
      <c r="AM38" s="187" t="s">
        <v>942</v>
      </c>
      <c r="AN38" s="95">
        <v>45776</v>
      </c>
      <c r="AO38" s="286" t="s">
        <v>842</v>
      </c>
      <c r="AP38" s="85" t="s">
        <v>58</v>
      </c>
      <c r="AQ38" s="85" t="s">
        <v>58</v>
      </c>
      <c r="AR38" s="107" t="s">
        <v>58</v>
      </c>
      <c r="AS38" s="107" t="s">
        <v>84</v>
      </c>
      <c r="AT38" s="107" t="s">
        <v>800</v>
      </c>
      <c r="AU38" s="107" t="s">
        <v>202</v>
      </c>
    </row>
    <row r="39" spans="1:47" ht="87" customHeight="1" x14ac:dyDescent="0.45">
      <c r="A39" s="510"/>
      <c r="B39" s="510"/>
      <c r="C39" s="510"/>
      <c r="D39" s="510"/>
      <c r="E39" s="79" t="s">
        <v>429</v>
      </c>
      <c r="F39" s="42" t="s">
        <v>80</v>
      </c>
      <c r="G39" s="42" t="s">
        <v>701</v>
      </c>
      <c r="H39" s="107" t="s">
        <v>430</v>
      </c>
      <c r="I39" s="108" t="s">
        <v>1251</v>
      </c>
      <c r="J39" s="33">
        <v>12</v>
      </c>
      <c r="K39" s="21">
        <v>12</v>
      </c>
      <c r="L39" s="142" t="s">
        <v>58</v>
      </c>
      <c r="M39" s="24">
        <v>12</v>
      </c>
      <c r="N39" s="242">
        <v>12</v>
      </c>
      <c r="O39" s="242">
        <v>12</v>
      </c>
      <c r="P39" s="232" t="s">
        <v>842</v>
      </c>
      <c r="Q39" s="242" t="s">
        <v>58</v>
      </c>
      <c r="R39" s="242" t="s">
        <v>58</v>
      </c>
      <c r="S39" s="42">
        <v>3</v>
      </c>
      <c r="T39" s="42">
        <v>3</v>
      </c>
      <c r="U39" s="232" t="s">
        <v>842</v>
      </c>
      <c r="V39" s="106" t="s">
        <v>58</v>
      </c>
      <c r="W39" s="106" t="s">
        <v>58</v>
      </c>
      <c r="X39" s="42">
        <v>3</v>
      </c>
      <c r="Y39" s="42">
        <v>3</v>
      </c>
      <c r="Z39" s="232" t="s">
        <v>842</v>
      </c>
      <c r="AA39" s="106" t="s">
        <v>58</v>
      </c>
      <c r="AB39" s="106" t="s">
        <v>58</v>
      </c>
      <c r="AC39" s="33">
        <v>6</v>
      </c>
      <c r="AD39" s="33">
        <v>6</v>
      </c>
      <c r="AE39" s="232" t="s">
        <v>842</v>
      </c>
      <c r="AF39" s="33" t="s">
        <v>58</v>
      </c>
      <c r="AG39" s="33" t="s">
        <v>58</v>
      </c>
      <c r="AH39" s="106">
        <v>3</v>
      </c>
      <c r="AI39" s="106">
        <v>3</v>
      </c>
      <c r="AJ39" s="239" t="s">
        <v>842</v>
      </c>
      <c r="AK39" s="149" t="s">
        <v>58</v>
      </c>
      <c r="AL39" s="149" t="s">
        <v>58</v>
      </c>
      <c r="AM39" s="42">
        <v>3</v>
      </c>
      <c r="AN39" s="42">
        <v>3</v>
      </c>
      <c r="AO39" s="232" t="s">
        <v>842</v>
      </c>
      <c r="AP39" s="106" t="s">
        <v>58</v>
      </c>
      <c r="AQ39" s="106" t="s">
        <v>58</v>
      </c>
      <c r="AR39" s="108" t="s">
        <v>58</v>
      </c>
      <c r="AS39" s="108" t="s">
        <v>59</v>
      </c>
      <c r="AT39" s="107" t="s">
        <v>1018</v>
      </c>
      <c r="AU39" s="108" t="s">
        <v>434</v>
      </c>
    </row>
    <row r="40" spans="1:47" ht="96" customHeight="1" x14ac:dyDescent="0.45">
      <c r="A40" s="510"/>
      <c r="B40" s="510"/>
      <c r="C40" s="510"/>
      <c r="D40" s="510"/>
      <c r="E40" s="155" t="s">
        <v>229</v>
      </c>
      <c r="F40" s="106" t="s">
        <v>36</v>
      </c>
      <c r="G40" s="155" t="s">
        <v>616</v>
      </c>
      <c r="H40" s="210" t="s">
        <v>230</v>
      </c>
      <c r="I40" s="107" t="s">
        <v>1284</v>
      </c>
      <c r="J40" s="33">
        <v>4</v>
      </c>
      <c r="K40" s="21">
        <v>4</v>
      </c>
      <c r="L40" s="131" t="s">
        <v>58</v>
      </c>
      <c r="M40" s="24">
        <v>4</v>
      </c>
      <c r="N40" s="242">
        <v>4</v>
      </c>
      <c r="O40" s="242">
        <v>4</v>
      </c>
      <c r="P40" s="286" t="s">
        <v>842</v>
      </c>
      <c r="Q40" s="241" t="s">
        <v>58</v>
      </c>
      <c r="R40" s="241" t="s">
        <v>58</v>
      </c>
      <c r="S40" s="106">
        <v>1</v>
      </c>
      <c r="T40" s="106">
        <v>1</v>
      </c>
      <c r="U40" s="239" t="s">
        <v>842</v>
      </c>
      <c r="V40" s="85" t="s">
        <v>58</v>
      </c>
      <c r="W40" s="85" t="s">
        <v>58</v>
      </c>
      <c r="X40" s="106">
        <v>1</v>
      </c>
      <c r="Y40" s="106" t="s">
        <v>1125</v>
      </c>
      <c r="Z40" s="292" t="s">
        <v>1116</v>
      </c>
      <c r="AA40" s="106" t="s">
        <v>1183</v>
      </c>
      <c r="AB40" s="106" t="s">
        <v>1148</v>
      </c>
      <c r="AC40" s="33">
        <v>2</v>
      </c>
      <c r="AD40" s="33">
        <v>1</v>
      </c>
      <c r="AE40" s="292" t="s">
        <v>1116</v>
      </c>
      <c r="AF40" s="33" t="s">
        <v>1183</v>
      </c>
      <c r="AG40" s="33" t="s">
        <v>1148</v>
      </c>
      <c r="AH40" s="106">
        <v>1</v>
      </c>
      <c r="AI40" s="106">
        <v>1</v>
      </c>
      <c r="AJ40" s="286" t="s">
        <v>842</v>
      </c>
      <c r="AK40" s="85" t="s">
        <v>58</v>
      </c>
      <c r="AL40" s="85" t="s">
        <v>58</v>
      </c>
      <c r="AM40" s="106">
        <v>1</v>
      </c>
      <c r="AN40" s="106">
        <v>1</v>
      </c>
      <c r="AO40" s="286" t="s">
        <v>842</v>
      </c>
      <c r="AP40" s="85" t="s">
        <v>58</v>
      </c>
      <c r="AQ40" s="85" t="s">
        <v>58</v>
      </c>
      <c r="AR40" s="59" t="s">
        <v>58</v>
      </c>
      <c r="AS40" s="139" t="s">
        <v>59</v>
      </c>
      <c r="AT40" s="107" t="s">
        <v>233</v>
      </c>
      <c r="AU40" s="107" t="s">
        <v>202</v>
      </c>
    </row>
    <row r="41" spans="1:47" s="9" customFormat="1" ht="57.75" customHeight="1" x14ac:dyDescent="0.45">
      <c r="A41" s="510"/>
      <c r="B41" s="510"/>
      <c r="C41" s="510"/>
      <c r="D41" s="510"/>
      <c r="E41" s="547" t="s">
        <v>435</v>
      </c>
      <c r="F41" s="391" t="s">
        <v>36</v>
      </c>
      <c r="G41" s="106" t="s">
        <v>702</v>
      </c>
      <c r="H41" s="405" t="s">
        <v>436</v>
      </c>
      <c r="I41" s="102" t="s">
        <v>1252</v>
      </c>
      <c r="J41" s="221">
        <v>12</v>
      </c>
      <c r="K41" s="66">
        <v>12</v>
      </c>
      <c r="L41" s="142" t="s">
        <v>58</v>
      </c>
      <c r="M41" s="32">
        <v>12</v>
      </c>
      <c r="N41" s="241">
        <v>12</v>
      </c>
      <c r="O41" s="241">
        <v>12</v>
      </c>
      <c r="P41" s="232" t="s">
        <v>842</v>
      </c>
      <c r="Q41" s="241" t="s">
        <v>58</v>
      </c>
      <c r="R41" s="241" t="s">
        <v>58</v>
      </c>
      <c r="S41" s="101">
        <v>3</v>
      </c>
      <c r="T41" s="101">
        <v>3</v>
      </c>
      <c r="U41" s="286" t="s">
        <v>842</v>
      </c>
      <c r="V41" s="101" t="s">
        <v>58</v>
      </c>
      <c r="W41" s="101" t="s">
        <v>58</v>
      </c>
      <c r="X41" s="101">
        <v>3</v>
      </c>
      <c r="Y41" s="101">
        <v>3</v>
      </c>
      <c r="Z41" s="286" t="s">
        <v>842</v>
      </c>
      <c r="AA41" s="101" t="s">
        <v>58</v>
      </c>
      <c r="AB41" s="101" t="s">
        <v>58</v>
      </c>
      <c r="AC41" s="65">
        <v>6</v>
      </c>
      <c r="AD41" s="65">
        <v>6</v>
      </c>
      <c r="AE41" s="286" t="s">
        <v>842</v>
      </c>
      <c r="AF41" s="65" t="s">
        <v>58</v>
      </c>
      <c r="AG41" s="65" t="s">
        <v>58</v>
      </c>
      <c r="AH41" s="101">
        <v>3</v>
      </c>
      <c r="AI41" s="101">
        <v>3</v>
      </c>
      <c r="AJ41" s="239" t="s">
        <v>842</v>
      </c>
      <c r="AK41" s="85" t="s">
        <v>58</v>
      </c>
      <c r="AL41" s="85" t="s">
        <v>58</v>
      </c>
      <c r="AM41" s="101">
        <v>3</v>
      </c>
      <c r="AN41" s="101">
        <v>3</v>
      </c>
      <c r="AO41" s="232" t="s">
        <v>842</v>
      </c>
      <c r="AP41" s="101" t="s">
        <v>58</v>
      </c>
      <c r="AQ41" s="101" t="s">
        <v>58</v>
      </c>
      <c r="AR41" s="552">
        <v>3279552</v>
      </c>
      <c r="AS41" s="119" t="s">
        <v>59</v>
      </c>
      <c r="AT41" s="102" t="s">
        <v>1054</v>
      </c>
      <c r="AU41" s="108" t="s">
        <v>434</v>
      </c>
    </row>
    <row r="42" spans="1:47" s="9" customFormat="1" ht="62.25" customHeight="1" x14ac:dyDescent="0.45">
      <c r="A42" s="510"/>
      <c r="B42" s="510"/>
      <c r="C42" s="510"/>
      <c r="D42" s="510"/>
      <c r="E42" s="547"/>
      <c r="F42" s="391"/>
      <c r="G42" s="106" t="s">
        <v>703</v>
      </c>
      <c r="H42" s="405"/>
      <c r="I42" s="107" t="s">
        <v>1055</v>
      </c>
      <c r="J42" s="33">
        <v>4</v>
      </c>
      <c r="K42" s="21">
        <v>4</v>
      </c>
      <c r="L42" s="142" t="s">
        <v>58</v>
      </c>
      <c r="M42" s="24">
        <v>4</v>
      </c>
      <c r="N42" s="242">
        <v>4</v>
      </c>
      <c r="O42" s="242">
        <v>4</v>
      </c>
      <c r="P42" s="232" t="s">
        <v>842</v>
      </c>
      <c r="Q42" s="241" t="s">
        <v>58</v>
      </c>
      <c r="R42" s="241" t="s">
        <v>58</v>
      </c>
      <c r="S42" s="106">
        <v>1</v>
      </c>
      <c r="T42" s="106">
        <v>1</v>
      </c>
      <c r="U42" s="286" t="s">
        <v>842</v>
      </c>
      <c r="V42" s="101" t="s">
        <v>58</v>
      </c>
      <c r="W42" s="101" t="s">
        <v>58</v>
      </c>
      <c r="X42" s="106">
        <v>1</v>
      </c>
      <c r="Y42" s="106">
        <v>1</v>
      </c>
      <c r="Z42" s="286" t="s">
        <v>842</v>
      </c>
      <c r="AA42" s="101" t="s">
        <v>58</v>
      </c>
      <c r="AB42" s="101" t="s">
        <v>58</v>
      </c>
      <c r="AC42" s="33">
        <v>2</v>
      </c>
      <c r="AD42" s="33">
        <v>2</v>
      </c>
      <c r="AE42" s="286" t="s">
        <v>842</v>
      </c>
      <c r="AF42" s="65" t="s">
        <v>58</v>
      </c>
      <c r="AG42" s="65" t="s">
        <v>58</v>
      </c>
      <c r="AH42" s="106">
        <v>1</v>
      </c>
      <c r="AI42" s="106">
        <v>1</v>
      </c>
      <c r="AJ42" s="239" t="s">
        <v>842</v>
      </c>
      <c r="AK42" s="85" t="s">
        <v>58</v>
      </c>
      <c r="AL42" s="85" t="s">
        <v>58</v>
      </c>
      <c r="AM42" s="106">
        <v>1</v>
      </c>
      <c r="AN42" s="106">
        <v>1</v>
      </c>
      <c r="AO42" s="232" t="s">
        <v>842</v>
      </c>
      <c r="AP42" s="101" t="s">
        <v>58</v>
      </c>
      <c r="AQ42" s="101" t="s">
        <v>58</v>
      </c>
      <c r="AR42" s="553"/>
      <c r="AS42" s="139" t="s">
        <v>59</v>
      </c>
      <c r="AT42" s="107" t="s">
        <v>1017</v>
      </c>
      <c r="AU42" s="108" t="s">
        <v>434</v>
      </c>
    </row>
    <row r="43" spans="1:47" s="9" customFormat="1" ht="66.75" customHeight="1" x14ac:dyDescent="0.45">
      <c r="A43" s="510"/>
      <c r="B43" s="510"/>
      <c r="C43" s="510"/>
      <c r="D43" s="510"/>
      <c r="E43" s="548"/>
      <c r="F43" s="392"/>
      <c r="G43" s="106" t="s">
        <v>704</v>
      </c>
      <c r="H43" s="394"/>
      <c r="I43" s="107" t="s">
        <v>572</v>
      </c>
      <c r="J43" s="303" t="s">
        <v>443</v>
      </c>
      <c r="K43" s="51">
        <v>45470</v>
      </c>
      <c r="L43" s="142" t="s">
        <v>58</v>
      </c>
      <c r="M43" s="74" t="s">
        <v>944</v>
      </c>
      <c r="N43" s="324" t="s">
        <v>944</v>
      </c>
      <c r="O43" s="324" t="s">
        <v>1379</v>
      </c>
      <c r="P43" s="232" t="s">
        <v>842</v>
      </c>
      <c r="Q43" s="241" t="s">
        <v>58</v>
      </c>
      <c r="R43" s="241" t="s">
        <v>58</v>
      </c>
      <c r="S43" s="106" t="s">
        <v>58</v>
      </c>
      <c r="T43" s="85" t="s">
        <v>58</v>
      </c>
      <c r="U43" s="233" t="s">
        <v>1103</v>
      </c>
      <c r="V43" s="85" t="s">
        <v>58</v>
      </c>
      <c r="W43" s="85" t="s">
        <v>58</v>
      </c>
      <c r="X43" s="37" t="s">
        <v>58</v>
      </c>
      <c r="Y43" s="85" t="s">
        <v>58</v>
      </c>
      <c r="Z43" s="233" t="s">
        <v>1103</v>
      </c>
      <c r="AA43" s="85" t="s">
        <v>58</v>
      </c>
      <c r="AB43" s="85" t="s">
        <v>58</v>
      </c>
      <c r="AC43" s="65" t="s">
        <v>58</v>
      </c>
      <c r="AD43" s="65" t="s">
        <v>58</v>
      </c>
      <c r="AE43" s="233" t="s">
        <v>1103</v>
      </c>
      <c r="AF43" s="65" t="s">
        <v>58</v>
      </c>
      <c r="AG43" s="65" t="s">
        <v>58</v>
      </c>
      <c r="AH43" s="106" t="s">
        <v>58</v>
      </c>
      <c r="AI43" s="85" t="s">
        <v>58</v>
      </c>
      <c r="AJ43" s="233" t="s">
        <v>1103</v>
      </c>
      <c r="AK43" s="85" t="s">
        <v>58</v>
      </c>
      <c r="AL43" s="85" t="s">
        <v>58</v>
      </c>
      <c r="AM43" s="37">
        <v>45838</v>
      </c>
      <c r="AN43" s="37">
        <v>45806</v>
      </c>
      <c r="AO43" s="232" t="s">
        <v>842</v>
      </c>
      <c r="AP43" s="101" t="s">
        <v>58</v>
      </c>
      <c r="AQ43" s="101" t="s">
        <v>58</v>
      </c>
      <c r="AR43" s="554"/>
      <c r="AS43" s="139" t="s">
        <v>59</v>
      </c>
      <c r="AT43" s="139" t="s">
        <v>570</v>
      </c>
      <c r="AU43" s="108" t="s">
        <v>434</v>
      </c>
    </row>
    <row r="44" spans="1:47" ht="121.5" customHeight="1" x14ac:dyDescent="0.45">
      <c r="A44" s="510"/>
      <c r="B44" s="510"/>
      <c r="C44" s="510"/>
      <c r="D44" s="510"/>
      <c r="E44" s="551" t="s">
        <v>234</v>
      </c>
      <c r="F44" s="390" t="s">
        <v>36</v>
      </c>
      <c r="G44" s="106" t="s">
        <v>617</v>
      </c>
      <c r="H44" s="439" t="s">
        <v>235</v>
      </c>
      <c r="I44" s="107" t="s">
        <v>1285</v>
      </c>
      <c r="J44" s="76">
        <v>12</v>
      </c>
      <c r="K44" s="21">
        <v>12</v>
      </c>
      <c r="L44" s="131" t="s">
        <v>58</v>
      </c>
      <c r="M44" s="24">
        <v>12</v>
      </c>
      <c r="N44" s="242">
        <v>12</v>
      </c>
      <c r="O44" s="242">
        <v>12</v>
      </c>
      <c r="P44" s="286" t="s">
        <v>842</v>
      </c>
      <c r="Q44" s="241" t="s">
        <v>58</v>
      </c>
      <c r="R44" s="241" t="s">
        <v>58</v>
      </c>
      <c r="S44" s="106">
        <v>3</v>
      </c>
      <c r="T44" s="106">
        <v>3</v>
      </c>
      <c r="U44" s="239" t="s">
        <v>842</v>
      </c>
      <c r="V44" s="85" t="s">
        <v>58</v>
      </c>
      <c r="W44" s="85" t="s">
        <v>58</v>
      </c>
      <c r="X44" s="106">
        <v>3</v>
      </c>
      <c r="Y44" s="106">
        <v>3</v>
      </c>
      <c r="Z44" s="239" t="s">
        <v>842</v>
      </c>
      <c r="AA44" s="85" t="s">
        <v>58</v>
      </c>
      <c r="AB44" s="85" t="s">
        <v>58</v>
      </c>
      <c r="AC44" s="33">
        <v>6</v>
      </c>
      <c r="AD44" s="33">
        <v>6</v>
      </c>
      <c r="AE44" s="239" t="s">
        <v>842</v>
      </c>
      <c r="AF44" s="65" t="s">
        <v>58</v>
      </c>
      <c r="AG44" s="65" t="s">
        <v>58</v>
      </c>
      <c r="AH44" s="106">
        <v>3</v>
      </c>
      <c r="AI44" s="106">
        <v>3</v>
      </c>
      <c r="AJ44" s="286" t="s">
        <v>842</v>
      </c>
      <c r="AK44" s="85" t="s">
        <v>58</v>
      </c>
      <c r="AL44" s="85" t="s">
        <v>58</v>
      </c>
      <c r="AM44" s="106">
        <v>3</v>
      </c>
      <c r="AN44" s="106">
        <v>3</v>
      </c>
      <c r="AO44" s="286" t="s">
        <v>842</v>
      </c>
      <c r="AP44" s="85" t="s">
        <v>58</v>
      </c>
      <c r="AQ44" s="85" t="s">
        <v>58</v>
      </c>
      <c r="AR44" s="48" t="s">
        <v>58</v>
      </c>
      <c r="AS44" s="107" t="s">
        <v>59</v>
      </c>
      <c r="AT44" s="107" t="s">
        <v>1078</v>
      </c>
      <c r="AU44" s="107" t="s">
        <v>202</v>
      </c>
    </row>
    <row r="45" spans="1:47" ht="90.75" customHeight="1" x14ac:dyDescent="0.45">
      <c r="A45" s="510"/>
      <c r="B45" s="510"/>
      <c r="C45" s="510"/>
      <c r="D45" s="510"/>
      <c r="E45" s="547"/>
      <c r="F45" s="391"/>
      <c r="G45" s="106" t="s">
        <v>618</v>
      </c>
      <c r="H45" s="440"/>
      <c r="I45" s="107" t="s">
        <v>1286</v>
      </c>
      <c r="J45" s="76">
        <v>12</v>
      </c>
      <c r="K45" s="21">
        <v>12</v>
      </c>
      <c r="L45" s="131" t="s">
        <v>58</v>
      </c>
      <c r="M45" s="24">
        <v>12</v>
      </c>
      <c r="N45" s="242">
        <v>12</v>
      </c>
      <c r="O45" s="242">
        <v>12</v>
      </c>
      <c r="P45" s="286" t="s">
        <v>842</v>
      </c>
      <c r="Q45" s="241" t="s">
        <v>58</v>
      </c>
      <c r="R45" s="241" t="s">
        <v>58</v>
      </c>
      <c r="S45" s="57">
        <v>3</v>
      </c>
      <c r="T45" s="57">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59" t="s">
        <v>58</v>
      </c>
      <c r="AS45" s="107" t="s">
        <v>59</v>
      </c>
      <c r="AT45" s="107" t="s">
        <v>1079</v>
      </c>
      <c r="AU45" s="107" t="s">
        <v>202</v>
      </c>
    </row>
    <row r="46" spans="1:47" ht="108.75" customHeight="1" x14ac:dyDescent="0.45">
      <c r="A46" s="510"/>
      <c r="B46" s="510"/>
      <c r="C46" s="510"/>
      <c r="D46" s="510"/>
      <c r="E46" s="548"/>
      <c r="F46" s="392"/>
      <c r="G46" s="106" t="s">
        <v>619</v>
      </c>
      <c r="H46" s="441"/>
      <c r="I46" s="107" t="s">
        <v>1355</v>
      </c>
      <c r="J46" s="76">
        <v>4</v>
      </c>
      <c r="K46" s="21">
        <v>4</v>
      </c>
      <c r="L46" s="131" t="s">
        <v>58</v>
      </c>
      <c r="M46" s="24">
        <v>4</v>
      </c>
      <c r="N46" s="242">
        <v>4</v>
      </c>
      <c r="O46" s="242">
        <v>4</v>
      </c>
      <c r="P46" s="286" t="s">
        <v>842</v>
      </c>
      <c r="Q46" s="241" t="s">
        <v>58</v>
      </c>
      <c r="R46" s="241" t="s">
        <v>58</v>
      </c>
      <c r="S46" s="57">
        <v>1</v>
      </c>
      <c r="T46" s="57">
        <v>1</v>
      </c>
      <c r="U46" s="239" t="s">
        <v>842</v>
      </c>
      <c r="V46" s="85" t="s">
        <v>58</v>
      </c>
      <c r="W46" s="85" t="s">
        <v>58</v>
      </c>
      <c r="X46" s="106">
        <v>1</v>
      </c>
      <c r="Y46" s="106">
        <v>1</v>
      </c>
      <c r="Z46" s="239" t="s">
        <v>842</v>
      </c>
      <c r="AA46" s="85" t="s">
        <v>58</v>
      </c>
      <c r="AB46" s="85" t="s">
        <v>58</v>
      </c>
      <c r="AC46" s="33">
        <v>2</v>
      </c>
      <c r="AD46" s="33">
        <v>2</v>
      </c>
      <c r="AE46" s="239" t="s">
        <v>842</v>
      </c>
      <c r="AF46" s="65" t="s">
        <v>58</v>
      </c>
      <c r="AG46" s="65" t="s">
        <v>58</v>
      </c>
      <c r="AH46" s="106">
        <v>1</v>
      </c>
      <c r="AI46" s="106">
        <v>1</v>
      </c>
      <c r="AJ46" s="286" t="s">
        <v>842</v>
      </c>
      <c r="AK46" s="85" t="s">
        <v>58</v>
      </c>
      <c r="AL46" s="85" t="s">
        <v>58</v>
      </c>
      <c r="AM46" s="106">
        <v>1</v>
      </c>
      <c r="AN46" s="106">
        <v>1</v>
      </c>
      <c r="AO46" s="286" t="s">
        <v>842</v>
      </c>
      <c r="AP46" s="85" t="s">
        <v>58</v>
      </c>
      <c r="AQ46" s="85" t="s">
        <v>58</v>
      </c>
      <c r="AR46" s="59" t="s">
        <v>244</v>
      </c>
      <c r="AS46" s="107" t="s">
        <v>59</v>
      </c>
      <c r="AT46" s="107" t="s">
        <v>1080</v>
      </c>
      <c r="AU46" s="107" t="s">
        <v>202</v>
      </c>
    </row>
    <row r="47" spans="1:47" ht="108" customHeight="1" x14ac:dyDescent="0.45">
      <c r="A47" s="510"/>
      <c r="B47" s="510"/>
      <c r="C47" s="510"/>
      <c r="D47" s="510"/>
      <c r="E47" s="155" t="s">
        <v>246</v>
      </c>
      <c r="F47" s="106" t="s">
        <v>36</v>
      </c>
      <c r="G47" s="155" t="s">
        <v>620</v>
      </c>
      <c r="H47" s="210" t="s">
        <v>801</v>
      </c>
      <c r="I47" s="107" t="s">
        <v>1288</v>
      </c>
      <c r="J47" s="33">
        <v>2</v>
      </c>
      <c r="K47" s="21">
        <v>2</v>
      </c>
      <c r="L47" s="131" t="s">
        <v>58</v>
      </c>
      <c r="M47" s="24">
        <v>2</v>
      </c>
      <c r="N47" s="242">
        <v>2</v>
      </c>
      <c r="O47" s="242">
        <v>2</v>
      </c>
      <c r="P47" s="286" t="s">
        <v>842</v>
      </c>
      <c r="Q47" s="241" t="s">
        <v>58</v>
      </c>
      <c r="R47" s="241" t="s">
        <v>58</v>
      </c>
      <c r="S47" s="106" t="s">
        <v>58</v>
      </c>
      <c r="T47" s="85" t="s">
        <v>58</v>
      </c>
      <c r="U47" s="233" t="s">
        <v>1103</v>
      </c>
      <c r="V47" s="85" t="s">
        <v>58</v>
      </c>
      <c r="W47" s="85" t="s">
        <v>58</v>
      </c>
      <c r="X47" s="106">
        <v>1</v>
      </c>
      <c r="Y47" s="106">
        <v>1</v>
      </c>
      <c r="Z47" s="239" t="s">
        <v>842</v>
      </c>
      <c r="AA47" s="85" t="s">
        <v>58</v>
      </c>
      <c r="AB47" s="85" t="s">
        <v>58</v>
      </c>
      <c r="AC47" s="33">
        <v>1</v>
      </c>
      <c r="AD47" s="33">
        <v>1</v>
      </c>
      <c r="AE47" s="239" t="s">
        <v>842</v>
      </c>
      <c r="AF47" s="65" t="s">
        <v>58</v>
      </c>
      <c r="AG47" s="65" t="s">
        <v>58</v>
      </c>
      <c r="AH47" s="106" t="s">
        <v>58</v>
      </c>
      <c r="AI47" s="85" t="s">
        <v>58</v>
      </c>
      <c r="AJ47" s="233" t="s">
        <v>1103</v>
      </c>
      <c r="AK47" s="85" t="s">
        <v>58</v>
      </c>
      <c r="AL47" s="85" t="s">
        <v>58</v>
      </c>
      <c r="AM47" s="106">
        <v>1</v>
      </c>
      <c r="AN47" s="106">
        <v>1</v>
      </c>
      <c r="AO47" s="286" t="s">
        <v>842</v>
      </c>
      <c r="AP47" s="85" t="s">
        <v>58</v>
      </c>
      <c r="AQ47" s="85" t="s">
        <v>58</v>
      </c>
      <c r="AR47" s="59" t="s">
        <v>58</v>
      </c>
      <c r="AS47" s="139" t="s">
        <v>59</v>
      </c>
      <c r="AT47" s="107" t="s">
        <v>1081</v>
      </c>
      <c r="AU47" s="107" t="s">
        <v>202</v>
      </c>
    </row>
    <row r="48" spans="1:47" ht="97.9" customHeight="1" x14ac:dyDescent="0.45">
      <c r="A48" s="510"/>
      <c r="B48" s="510"/>
      <c r="C48" s="510"/>
      <c r="D48" s="510"/>
      <c r="E48" s="79" t="s">
        <v>249</v>
      </c>
      <c r="F48" s="101" t="s">
        <v>36</v>
      </c>
      <c r="G48" s="79" t="s">
        <v>621</v>
      </c>
      <c r="H48" s="220" t="s">
        <v>250</v>
      </c>
      <c r="I48" s="107" t="s">
        <v>1289</v>
      </c>
      <c r="J48" s="76">
        <v>4</v>
      </c>
      <c r="K48" s="21">
        <v>4</v>
      </c>
      <c r="L48" s="131" t="s">
        <v>58</v>
      </c>
      <c r="M48" s="24">
        <v>4</v>
      </c>
      <c r="N48" s="242">
        <v>4</v>
      </c>
      <c r="O48" s="242">
        <v>4</v>
      </c>
      <c r="P48" s="286" t="s">
        <v>842</v>
      </c>
      <c r="Q48" s="241" t="s">
        <v>58</v>
      </c>
      <c r="R48" s="241" t="s">
        <v>58</v>
      </c>
      <c r="S48" s="57">
        <v>1</v>
      </c>
      <c r="T48" s="57">
        <v>1</v>
      </c>
      <c r="U48" s="239" t="s">
        <v>842</v>
      </c>
      <c r="V48" s="85" t="s">
        <v>58</v>
      </c>
      <c r="W48" s="85" t="s">
        <v>58</v>
      </c>
      <c r="X48" s="57">
        <v>1</v>
      </c>
      <c r="Y48" s="57">
        <v>1</v>
      </c>
      <c r="Z48" s="239" t="s">
        <v>842</v>
      </c>
      <c r="AA48" s="85" t="s">
        <v>58</v>
      </c>
      <c r="AB48" s="85" t="s">
        <v>58</v>
      </c>
      <c r="AC48" s="76">
        <v>2</v>
      </c>
      <c r="AD48" s="76">
        <v>2</v>
      </c>
      <c r="AE48" s="239" t="s">
        <v>842</v>
      </c>
      <c r="AF48" s="65" t="s">
        <v>58</v>
      </c>
      <c r="AG48" s="65" t="s">
        <v>58</v>
      </c>
      <c r="AH48" s="57">
        <v>1</v>
      </c>
      <c r="AI48" s="57">
        <v>1</v>
      </c>
      <c r="AJ48" s="286" t="s">
        <v>842</v>
      </c>
      <c r="AK48" s="85" t="s">
        <v>58</v>
      </c>
      <c r="AL48" s="85" t="s">
        <v>58</v>
      </c>
      <c r="AM48" s="57">
        <v>1</v>
      </c>
      <c r="AN48" s="285">
        <v>1</v>
      </c>
      <c r="AO48" s="286" t="s">
        <v>842</v>
      </c>
      <c r="AP48" s="85" t="s">
        <v>58</v>
      </c>
      <c r="AQ48" s="85" t="s">
        <v>58</v>
      </c>
      <c r="AR48" s="139" t="s">
        <v>58</v>
      </c>
      <c r="AS48" s="139" t="s">
        <v>59</v>
      </c>
      <c r="AT48" s="139" t="s">
        <v>1082</v>
      </c>
      <c r="AU48" s="139" t="s">
        <v>254</v>
      </c>
    </row>
    <row r="49" spans="1:47" ht="102" customHeight="1" x14ac:dyDescent="0.45">
      <c r="A49" s="510"/>
      <c r="B49" s="510"/>
      <c r="C49" s="510"/>
      <c r="D49" s="510"/>
      <c r="E49" s="155" t="s">
        <v>255</v>
      </c>
      <c r="F49" s="148" t="s">
        <v>36</v>
      </c>
      <c r="G49" s="155" t="s">
        <v>622</v>
      </c>
      <c r="H49" s="145" t="s">
        <v>256</v>
      </c>
      <c r="I49" s="107" t="s">
        <v>258</v>
      </c>
      <c r="J49" s="50">
        <v>45306</v>
      </c>
      <c r="K49" s="31">
        <v>45306</v>
      </c>
      <c r="L49" s="131" t="s">
        <v>58</v>
      </c>
      <c r="M49" s="36">
        <v>45688</v>
      </c>
      <c r="N49" s="325">
        <v>45688</v>
      </c>
      <c r="O49" s="325">
        <v>45638</v>
      </c>
      <c r="P49" s="286" t="s">
        <v>842</v>
      </c>
      <c r="Q49" s="241" t="s">
        <v>58</v>
      </c>
      <c r="R49" s="241" t="s">
        <v>58</v>
      </c>
      <c r="S49" s="183" t="s">
        <v>58</v>
      </c>
      <c r="T49" s="85" t="s">
        <v>58</v>
      </c>
      <c r="U49" s="233" t="s">
        <v>1103</v>
      </c>
      <c r="V49" s="85" t="s">
        <v>58</v>
      </c>
      <c r="W49" s="85" t="s">
        <v>58</v>
      </c>
      <c r="X49" s="183" t="s">
        <v>58</v>
      </c>
      <c r="Y49" s="85" t="s">
        <v>58</v>
      </c>
      <c r="Z49" s="233" t="s">
        <v>1103</v>
      </c>
      <c r="AA49" s="85" t="s">
        <v>58</v>
      </c>
      <c r="AB49" s="85" t="s">
        <v>58</v>
      </c>
      <c r="AC49" s="65" t="s">
        <v>58</v>
      </c>
      <c r="AD49" s="65" t="s">
        <v>58</v>
      </c>
      <c r="AE49" s="233" t="s">
        <v>1103</v>
      </c>
      <c r="AF49" s="65" t="s">
        <v>58</v>
      </c>
      <c r="AG49" s="65" t="s">
        <v>58</v>
      </c>
      <c r="AH49" s="37">
        <v>45688</v>
      </c>
      <c r="AI49" s="37">
        <v>45638</v>
      </c>
      <c r="AJ49" s="286" t="s">
        <v>842</v>
      </c>
      <c r="AK49" s="85" t="s">
        <v>58</v>
      </c>
      <c r="AL49" s="85" t="s">
        <v>58</v>
      </c>
      <c r="AM49" s="183" t="s">
        <v>58</v>
      </c>
      <c r="AN49" s="149" t="s">
        <v>58</v>
      </c>
      <c r="AO49" s="235" t="s">
        <v>1103</v>
      </c>
      <c r="AP49" s="85" t="s">
        <v>58</v>
      </c>
      <c r="AQ49" s="85" t="s">
        <v>58</v>
      </c>
      <c r="AR49" s="139" t="s">
        <v>58</v>
      </c>
      <c r="AS49" s="139" t="s">
        <v>59</v>
      </c>
      <c r="AT49" s="107" t="s">
        <v>1240</v>
      </c>
      <c r="AU49" s="139" t="s">
        <v>254</v>
      </c>
    </row>
    <row r="50" spans="1:47" ht="97.15" customHeight="1" x14ac:dyDescent="0.45">
      <c r="A50" s="510"/>
      <c r="B50" s="510"/>
      <c r="C50" s="510"/>
      <c r="D50" s="510"/>
      <c r="E50" s="401" t="s">
        <v>61</v>
      </c>
      <c r="F50" s="390" t="s">
        <v>62</v>
      </c>
      <c r="G50" s="106" t="s">
        <v>608</v>
      </c>
      <c r="H50" s="403" t="s">
        <v>63</v>
      </c>
      <c r="I50" s="107" t="s">
        <v>65</v>
      </c>
      <c r="J50" s="33">
        <v>350</v>
      </c>
      <c r="K50" s="21">
        <v>350</v>
      </c>
      <c r="L50" s="131" t="s">
        <v>58</v>
      </c>
      <c r="M50" s="24">
        <v>300</v>
      </c>
      <c r="N50" s="242">
        <v>300</v>
      </c>
      <c r="O50" s="242">
        <v>470</v>
      </c>
      <c r="P50" s="286" t="s">
        <v>842</v>
      </c>
      <c r="Q50" s="241" t="s">
        <v>58</v>
      </c>
      <c r="R50" s="241" t="s">
        <v>58</v>
      </c>
      <c r="S50" s="106">
        <v>300</v>
      </c>
      <c r="T50" s="106">
        <v>475</v>
      </c>
      <c r="U50" s="239" t="s">
        <v>842</v>
      </c>
      <c r="V50" s="28" t="s">
        <v>58</v>
      </c>
      <c r="W50" s="28" t="s">
        <v>58</v>
      </c>
      <c r="X50" s="106">
        <v>300</v>
      </c>
      <c r="Y50" s="106">
        <v>470</v>
      </c>
      <c r="Z50" s="239" t="s">
        <v>842</v>
      </c>
      <c r="AA50" s="28" t="s">
        <v>58</v>
      </c>
      <c r="AB50" s="28" t="s">
        <v>58</v>
      </c>
      <c r="AC50" s="33">
        <v>300</v>
      </c>
      <c r="AD50" s="33">
        <v>470</v>
      </c>
      <c r="AE50" s="239" t="s">
        <v>842</v>
      </c>
      <c r="AF50" s="41" t="s">
        <v>58</v>
      </c>
      <c r="AG50" s="41" t="s">
        <v>58</v>
      </c>
      <c r="AH50" s="106">
        <v>300</v>
      </c>
      <c r="AI50" s="106">
        <v>463</v>
      </c>
      <c r="AJ50" s="286" t="s">
        <v>842</v>
      </c>
      <c r="AK50" s="85" t="s">
        <v>58</v>
      </c>
      <c r="AL50" s="85" t="s">
        <v>58</v>
      </c>
      <c r="AM50" s="106">
        <v>300</v>
      </c>
      <c r="AN50" s="106">
        <v>470</v>
      </c>
      <c r="AO50" s="286" t="s">
        <v>842</v>
      </c>
      <c r="AP50" s="85" t="s">
        <v>58</v>
      </c>
      <c r="AQ50" s="85" t="s">
        <v>58</v>
      </c>
      <c r="AR50" s="558">
        <v>600000</v>
      </c>
      <c r="AS50" s="107" t="s">
        <v>66</v>
      </c>
      <c r="AT50" s="139" t="s">
        <v>1014</v>
      </c>
      <c r="AU50" s="102" t="s">
        <v>45</v>
      </c>
    </row>
    <row r="51" spans="1:47" ht="90" customHeight="1" x14ac:dyDescent="0.45">
      <c r="A51" s="510"/>
      <c r="B51" s="510"/>
      <c r="C51" s="510"/>
      <c r="D51" s="510"/>
      <c r="E51" s="582"/>
      <c r="F51" s="391"/>
      <c r="G51" s="106" t="s">
        <v>623</v>
      </c>
      <c r="H51" s="406"/>
      <c r="I51" s="107" t="s">
        <v>1290</v>
      </c>
      <c r="J51" s="76">
        <v>1</v>
      </c>
      <c r="K51" s="21">
        <v>1</v>
      </c>
      <c r="L51" s="131" t="s">
        <v>58</v>
      </c>
      <c r="M51" s="24">
        <v>1</v>
      </c>
      <c r="N51" s="242">
        <v>1</v>
      </c>
      <c r="O51" s="326">
        <v>1</v>
      </c>
      <c r="P51" s="286" t="s">
        <v>842</v>
      </c>
      <c r="Q51" s="241" t="s">
        <v>58</v>
      </c>
      <c r="R51" s="241" t="s">
        <v>58</v>
      </c>
      <c r="S51" s="183" t="s">
        <v>58</v>
      </c>
      <c r="T51" s="85" t="s">
        <v>58</v>
      </c>
      <c r="U51" s="233" t="s">
        <v>1103</v>
      </c>
      <c r="V51" s="85" t="s">
        <v>58</v>
      </c>
      <c r="W51" s="85" t="s">
        <v>58</v>
      </c>
      <c r="X51" s="183" t="s">
        <v>58</v>
      </c>
      <c r="Y51" s="85" t="s">
        <v>58</v>
      </c>
      <c r="Z51" s="233" t="s">
        <v>1103</v>
      </c>
      <c r="AA51" s="85" t="s">
        <v>58</v>
      </c>
      <c r="AB51" s="85" t="s">
        <v>58</v>
      </c>
      <c r="AC51" s="65" t="s">
        <v>58</v>
      </c>
      <c r="AD51" s="65" t="s">
        <v>58</v>
      </c>
      <c r="AE51" s="233" t="s">
        <v>1103</v>
      </c>
      <c r="AF51" s="65" t="s">
        <v>58</v>
      </c>
      <c r="AG51" s="65" t="s">
        <v>58</v>
      </c>
      <c r="AH51" s="183" t="s">
        <v>58</v>
      </c>
      <c r="AI51" s="85" t="s">
        <v>58</v>
      </c>
      <c r="AJ51" s="233" t="s">
        <v>1103</v>
      </c>
      <c r="AK51" s="85" t="s">
        <v>58</v>
      </c>
      <c r="AL51" s="85" t="s">
        <v>58</v>
      </c>
      <c r="AM51" s="106">
        <v>1</v>
      </c>
      <c r="AN51" s="148">
        <v>1</v>
      </c>
      <c r="AO51" s="286" t="s">
        <v>842</v>
      </c>
      <c r="AP51" s="85" t="s">
        <v>58</v>
      </c>
      <c r="AQ51" s="85" t="s">
        <v>58</v>
      </c>
      <c r="AR51" s="583"/>
      <c r="AS51" s="139" t="s">
        <v>59</v>
      </c>
      <c r="AT51" s="191" t="s">
        <v>1083</v>
      </c>
      <c r="AU51" s="139" t="s">
        <v>254</v>
      </c>
    </row>
    <row r="52" spans="1:47" ht="81.75" customHeight="1" x14ac:dyDescent="0.45">
      <c r="A52" s="510"/>
      <c r="B52" s="510"/>
      <c r="C52" s="510"/>
      <c r="D52" s="510"/>
      <c r="E52" s="582"/>
      <c r="F52" s="391"/>
      <c r="G52" s="106" t="s">
        <v>624</v>
      </c>
      <c r="H52" s="406"/>
      <c r="I52" s="107" t="s">
        <v>265</v>
      </c>
      <c r="J52" s="76">
        <v>1</v>
      </c>
      <c r="K52" s="21">
        <v>1</v>
      </c>
      <c r="L52" s="131" t="s">
        <v>58</v>
      </c>
      <c r="M52" s="24">
        <v>1</v>
      </c>
      <c r="N52" s="242">
        <v>1</v>
      </c>
      <c r="O52" s="358">
        <v>1</v>
      </c>
      <c r="P52" s="286" t="s">
        <v>842</v>
      </c>
      <c r="Q52" s="241" t="s">
        <v>58</v>
      </c>
      <c r="R52" s="241" t="s">
        <v>58</v>
      </c>
      <c r="S52" s="57" t="s">
        <v>58</v>
      </c>
      <c r="T52" s="85" t="s">
        <v>58</v>
      </c>
      <c r="U52" s="233" t="s">
        <v>1103</v>
      </c>
      <c r="V52" s="85" t="s">
        <v>58</v>
      </c>
      <c r="W52" s="85" t="s">
        <v>58</v>
      </c>
      <c r="X52" s="57" t="s">
        <v>58</v>
      </c>
      <c r="Y52" s="85" t="s">
        <v>58</v>
      </c>
      <c r="Z52" s="233" t="s">
        <v>1103</v>
      </c>
      <c r="AA52" s="85" t="s">
        <v>58</v>
      </c>
      <c r="AB52" s="85" t="s">
        <v>58</v>
      </c>
      <c r="AC52" s="65" t="s">
        <v>58</v>
      </c>
      <c r="AD52" s="65" t="s">
        <v>58</v>
      </c>
      <c r="AE52" s="233" t="s">
        <v>1103</v>
      </c>
      <c r="AF52" s="65" t="s">
        <v>58</v>
      </c>
      <c r="AG52" s="65" t="s">
        <v>58</v>
      </c>
      <c r="AH52" s="57" t="s">
        <v>58</v>
      </c>
      <c r="AI52" s="85" t="s">
        <v>58</v>
      </c>
      <c r="AJ52" s="233" t="s">
        <v>1103</v>
      </c>
      <c r="AK52" s="85" t="s">
        <v>58</v>
      </c>
      <c r="AL52" s="85" t="s">
        <v>58</v>
      </c>
      <c r="AM52" s="57">
        <v>1</v>
      </c>
      <c r="AN52" s="285">
        <v>1</v>
      </c>
      <c r="AO52" s="286" t="s">
        <v>842</v>
      </c>
      <c r="AP52" s="85" t="s">
        <v>58</v>
      </c>
      <c r="AQ52" s="85" t="s">
        <v>58</v>
      </c>
      <c r="AR52" s="583"/>
      <c r="AS52" s="139" t="s">
        <v>59</v>
      </c>
      <c r="AT52" s="139" t="s">
        <v>1084</v>
      </c>
      <c r="AU52" s="139" t="s">
        <v>254</v>
      </c>
    </row>
    <row r="53" spans="1:47" ht="85.25" customHeight="1" x14ac:dyDescent="0.45">
      <c r="A53" s="510"/>
      <c r="B53" s="510"/>
      <c r="C53" s="510"/>
      <c r="D53" s="510"/>
      <c r="E53" s="582"/>
      <c r="F53" s="391"/>
      <c r="G53" s="148" t="s">
        <v>670</v>
      </c>
      <c r="H53" s="406"/>
      <c r="I53" s="107" t="s">
        <v>345</v>
      </c>
      <c r="J53" s="33">
        <v>300</v>
      </c>
      <c r="K53" s="21">
        <v>346</v>
      </c>
      <c r="L53" s="31" t="s">
        <v>58</v>
      </c>
      <c r="M53" s="24">
        <v>300</v>
      </c>
      <c r="N53" s="242">
        <v>300</v>
      </c>
      <c r="O53" s="242">
        <v>470</v>
      </c>
      <c r="P53" s="232" t="s">
        <v>842</v>
      </c>
      <c r="Q53" s="242" t="s">
        <v>58</v>
      </c>
      <c r="R53" s="242" t="s">
        <v>58</v>
      </c>
      <c r="S53" s="106">
        <v>300</v>
      </c>
      <c r="T53" s="106">
        <v>475</v>
      </c>
      <c r="U53" s="232" t="s">
        <v>842</v>
      </c>
      <c r="V53" s="106" t="s">
        <v>58</v>
      </c>
      <c r="W53" s="106" t="s">
        <v>58</v>
      </c>
      <c r="X53" s="106">
        <v>300</v>
      </c>
      <c r="Y53" s="106">
        <v>470</v>
      </c>
      <c r="Z53" s="232" t="s">
        <v>842</v>
      </c>
      <c r="AA53" s="106" t="s">
        <v>58</v>
      </c>
      <c r="AB53" s="106" t="s">
        <v>58</v>
      </c>
      <c r="AC53" s="33">
        <v>300</v>
      </c>
      <c r="AD53" s="33">
        <v>470</v>
      </c>
      <c r="AE53" s="232" t="s">
        <v>842</v>
      </c>
      <c r="AF53" s="33" t="s">
        <v>58</v>
      </c>
      <c r="AG53" s="33" t="s">
        <v>58</v>
      </c>
      <c r="AH53" s="106">
        <v>300</v>
      </c>
      <c r="AI53" s="106">
        <v>463</v>
      </c>
      <c r="AJ53" s="232" t="s">
        <v>842</v>
      </c>
      <c r="AK53" s="106" t="s">
        <v>58</v>
      </c>
      <c r="AL53" s="106" t="s">
        <v>58</v>
      </c>
      <c r="AM53" s="106">
        <v>300</v>
      </c>
      <c r="AN53" s="106">
        <v>470</v>
      </c>
      <c r="AO53" s="232" t="s">
        <v>842</v>
      </c>
      <c r="AP53" s="106" t="s">
        <v>58</v>
      </c>
      <c r="AQ53" s="106" t="s">
        <v>58</v>
      </c>
      <c r="AR53" s="583"/>
      <c r="AS53" s="107" t="s">
        <v>66</v>
      </c>
      <c r="AT53" s="107" t="s">
        <v>1043</v>
      </c>
      <c r="AU53" s="107" t="s">
        <v>348</v>
      </c>
    </row>
    <row r="54" spans="1:47" ht="85.25" customHeight="1" x14ac:dyDescent="0.45">
      <c r="A54" s="510"/>
      <c r="B54" s="510"/>
      <c r="C54" s="510"/>
      <c r="D54" s="510"/>
      <c r="E54" s="582"/>
      <c r="F54" s="391"/>
      <c r="G54" s="148" t="s">
        <v>671</v>
      </c>
      <c r="H54" s="406"/>
      <c r="I54" s="107" t="s">
        <v>917</v>
      </c>
      <c r="J54" s="33">
        <v>4</v>
      </c>
      <c r="K54" s="21">
        <v>4</v>
      </c>
      <c r="L54" s="131" t="s">
        <v>58</v>
      </c>
      <c r="M54" s="24">
        <v>4</v>
      </c>
      <c r="N54" s="242">
        <v>4</v>
      </c>
      <c r="O54" s="242">
        <v>6</v>
      </c>
      <c r="P54" s="232" t="s">
        <v>842</v>
      </c>
      <c r="Q54" s="242" t="s">
        <v>58</v>
      </c>
      <c r="R54" s="242" t="s">
        <v>58</v>
      </c>
      <c r="S54" s="106">
        <v>1</v>
      </c>
      <c r="T54" s="106">
        <v>1</v>
      </c>
      <c r="U54" s="232" t="s">
        <v>842</v>
      </c>
      <c r="V54" s="106" t="s">
        <v>58</v>
      </c>
      <c r="W54" s="106" t="s">
        <v>58</v>
      </c>
      <c r="X54" s="106">
        <v>1</v>
      </c>
      <c r="Y54" s="106">
        <v>1</v>
      </c>
      <c r="Z54" s="232" t="s">
        <v>842</v>
      </c>
      <c r="AA54" s="106" t="s">
        <v>58</v>
      </c>
      <c r="AB54" s="106" t="s">
        <v>58</v>
      </c>
      <c r="AC54" s="33">
        <v>2</v>
      </c>
      <c r="AD54" s="33">
        <v>2</v>
      </c>
      <c r="AE54" s="232" t="s">
        <v>842</v>
      </c>
      <c r="AF54" s="33" t="s">
        <v>58</v>
      </c>
      <c r="AG54" s="33" t="s">
        <v>58</v>
      </c>
      <c r="AH54" s="106">
        <v>1</v>
      </c>
      <c r="AI54" s="106">
        <v>1</v>
      </c>
      <c r="AJ54" s="232" t="s">
        <v>842</v>
      </c>
      <c r="AK54" s="106" t="s">
        <v>58</v>
      </c>
      <c r="AL54" s="106" t="s">
        <v>58</v>
      </c>
      <c r="AM54" s="106">
        <v>1</v>
      </c>
      <c r="AN54" s="106">
        <v>3</v>
      </c>
      <c r="AO54" s="232" t="s">
        <v>842</v>
      </c>
      <c r="AP54" s="106" t="s">
        <v>58</v>
      </c>
      <c r="AQ54" s="106" t="s">
        <v>58</v>
      </c>
      <c r="AR54" s="583"/>
      <c r="AS54" s="139" t="s">
        <v>59</v>
      </c>
      <c r="AT54" s="107" t="s">
        <v>1181</v>
      </c>
      <c r="AU54" s="107" t="s">
        <v>348</v>
      </c>
    </row>
    <row r="55" spans="1:47" ht="85.25" customHeight="1" x14ac:dyDescent="0.45">
      <c r="A55" s="510"/>
      <c r="B55" s="510"/>
      <c r="C55" s="510"/>
      <c r="D55" s="510"/>
      <c r="E55" s="582"/>
      <c r="F55" s="391"/>
      <c r="G55" s="148" t="s">
        <v>672</v>
      </c>
      <c r="H55" s="406"/>
      <c r="I55" s="107" t="s">
        <v>351</v>
      </c>
      <c r="J55" s="33">
        <v>4</v>
      </c>
      <c r="K55" s="21">
        <v>4</v>
      </c>
      <c r="L55" s="131" t="s">
        <v>58</v>
      </c>
      <c r="M55" s="24">
        <v>4</v>
      </c>
      <c r="N55" s="242">
        <v>4</v>
      </c>
      <c r="O55" s="242">
        <v>4</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1</v>
      </c>
      <c r="AO55" s="232" t="s">
        <v>842</v>
      </c>
      <c r="AP55" s="106" t="s">
        <v>58</v>
      </c>
      <c r="AQ55" s="106" t="s">
        <v>58</v>
      </c>
      <c r="AR55" s="583"/>
      <c r="AS55" s="139" t="s">
        <v>59</v>
      </c>
      <c r="AT55" s="139" t="s">
        <v>1045</v>
      </c>
      <c r="AU55" s="107" t="s">
        <v>348</v>
      </c>
    </row>
    <row r="56" spans="1:47" ht="97.15" customHeight="1" x14ac:dyDescent="0.45">
      <c r="A56" s="510"/>
      <c r="B56" s="510"/>
      <c r="C56" s="510"/>
      <c r="D56" s="510"/>
      <c r="E56" s="402"/>
      <c r="F56" s="392"/>
      <c r="G56" s="106" t="s">
        <v>673</v>
      </c>
      <c r="H56" s="404"/>
      <c r="I56" s="107" t="s">
        <v>878</v>
      </c>
      <c r="J56" s="33">
        <v>35</v>
      </c>
      <c r="K56" s="21">
        <v>0</v>
      </c>
      <c r="L56" s="66" t="s">
        <v>1177</v>
      </c>
      <c r="M56" s="24">
        <v>35</v>
      </c>
      <c r="N56" s="242">
        <v>35</v>
      </c>
      <c r="O56" s="328">
        <v>35</v>
      </c>
      <c r="P56" s="286" t="s">
        <v>842</v>
      </c>
      <c r="Q56" s="241" t="s">
        <v>58</v>
      </c>
      <c r="R56" s="241" t="s">
        <v>58</v>
      </c>
      <c r="S56" s="106" t="s">
        <v>58</v>
      </c>
      <c r="T56" s="85" t="s">
        <v>58</v>
      </c>
      <c r="U56" s="233" t="s">
        <v>1103</v>
      </c>
      <c r="V56" s="85" t="s">
        <v>58</v>
      </c>
      <c r="W56" s="85" t="s">
        <v>58</v>
      </c>
      <c r="X56" s="106" t="s">
        <v>58</v>
      </c>
      <c r="Y56" s="85" t="s">
        <v>58</v>
      </c>
      <c r="Z56" s="233" t="s">
        <v>1103</v>
      </c>
      <c r="AA56" s="85" t="s">
        <v>58</v>
      </c>
      <c r="AB56" s="85" t="s">
        <v>58</v>
      </c>
      <c r="AC56" s="33" t="s">
        <v>58</v>
      </c>
      <c r="AD56" s="65" t="s">
        <v>58</v>
      </c>
      <c r="AE56" s="233" t="s">
        <v>1103</v>
      </c>
      <c r="AF56" s="65" t="s">
        <v>58</v>
      </c>
      <c r="AG56" s="65" t="s">
        <v>58</v>
      </c>
      <c r="AH56" s="106" t="s">
        <v>58</v>
      </c>
      <c r="AI56" s="85" t="s">
        <v>58</v>
      </c>
      <c r="AJ56" s="233" t="s">
        <v>1103</v>
      </c>
      <c r="AK56" s="85" t="s">
        <v>58</v>
      </c>
      <c r="AL56" s="85" t="s">
        <v>58</v>
      </c>
      <c r="AM56" s="92">
        <v>35</v>
      </c>
      <c r="AN56" s="92">
        <v>35</v>
      </c>
      <c r="AO56" s="286" t="s">
        <v>842</v>
      </c>
      <c r="AP56" s="85" t="s">
        <v>58</v>
      </c>
      <c r="AQ56" s="85" t="s">
        <v>58</v>
      </c>
      <c r="AR56" s="394"/>
      <c r="AS56" s="102" t="s">
        <v>59</v>
      </c>
      <c r="AT56" s="223" t="s">
        <v>1031</v>
      </c>
      <c r="AU56" s="102" t="s">
        <v>45</v>
      </c>
    </row>
    <row r="57" spans="1:47" ht="12.75" customHeight="1" x14ac:dyDescent="0.45"/>
    <row r="58" spans="1:47" ht="104.65" customHeight="1" x14ac:dyDescent="0.45">
      <c r="A58" s="487" t="s">
        <v>68</v>
      </c>
      <c r="B58" s="487" t="s">
        <v>69</v>
      </c>
      <c r="C58" s="487" t="s">
        <v>70</v>
      </c>
      <c r="D58" s="487" t="s">
        <v>576</v>
      </c>
      <c r="E58" s="79" t="s">
        <v>354</v>
      </c>
      <c r="F58" s="148" t="s">
        <v>72</v>
      </c>
      <c r="G58" s="148" t="s">
        <v>674</v>
      </c>
      <c r="H58" s="139" t="s">
        <v>355</v>
      </c>
      <c r="I58" s="311" t="s">
        <v>1356</v>
      </c>
      <c r="J58" s="33">
        <v>30</v>
      </c>
      <c r="K58" s="21">
        <v>35</v>
      </c>
      <c r="L58" s="21" t="s">
        <v>58</v>
      </c>
      <c r="M58" s="24">
        <v>16</v>
      </c>
      <c r="N58" s="242">
        <v>16</v>
      </c>
      <c r="O58" s="242">
        <v>20</v>
      </c>
      <c r="P58" s="232" t="s">
        <v>842</v>
      </c>
      <c r="Q58" s="242" t="s">
        <v>58</v>
      </c>
      <c r="R58" s="242" t="s">
        <v>58</v>
      </c>
      <c r="S58" s="106">
        <v>5</v>
      </c>
      <c r="T58" s="106">
        <v>10</v>
      </c>
      <c r="U58" s="232" t="s">
        <v>1104</v>
      </c>
      <c r="V58" s="106" t="s">
        <v>58</v>
      </c>
      <c r="W58" s="106" t="s">
        <v>58</v>
      </c>
      <c r="X58" s="106">
        <v>5</v>
      </c>
      <c r="Y58" s="106">
        <v>5</v>
      </c>
      <c r="Z58" s="232" t="s">
        <v>842</v>
      </c>
      <c r="AA58" s="106" t="s">
        <v>58</v>
      </c>
      <c r="AB58" s="106">
        <v>5</v>
      </c>
      <c r="AC58" s="33">
        <v>10</v>
      </c>
      <c r="AD58" s="33">
        <v>15</v>
      </c>
      <c r="AE58" s="232" t="s">
        <v>842</v>
      </c>
      <c r="AF58" s="33" t="s">
        <v>58</v>
      </c>
      <c r="AG58" s="33" t="s">
        <v>58</v>
      </c>
      <c r="AH58" s="106">
        <v>3</v>
      </c>
      <c r="AI58" s="106">
        <v>2</v>
      </c>
      <c r="AJ58" s="234" t="s">
        <v>808</v>
      </c>
      <c r="AK58" s="106" t="s">
        <v>1201</v>
      </c>
      <c r="AL58" s="106" t="s">
        <v>1202</v>
      </c>
      <c r="AM58" s="106">
        <v>3</v>
      </c>
      <c r="AN58" s="106">
        <v>3</v>
      </c>
      <c r="AO58" s="232" t="s">
        <v>842</v>
      </c>
      <c r="AP58" s="106" t="s">
        <v>58</v>
      </c>
      <c r="AQ58" s="106" t="s">
        <v>58</v>
      </c>
      <c r="AR58" s="59" t="s">
        <v>358</v>
      </c>
      <c r="AS58" s="107" t="s">
        <v>359</v>
      </c>
      <c r="AT58" s="107" t="s">
        <v>1046</v>
      </c>
      <c r="AU58" s="107" t="s">
        <v>3</v>
      </c>
    </row>
    <row r="59" spans="1:47" ht="86.65" customHeight="1" x14ac:dyDescent="0.45">
      <c r="A59" s="487"/>
      <c r="B59" s="487"/>
      <c r="C59" s="487"/>
      <c r="D59" s="487"/>
      <c r="E59" s="547" t="s">
        <v>361</v>
      </c>
      <c r="F59" s="390" t="s">
        <v>313</v>
      </c>
      <c r="G59" s="148" t="s">
        <v>675</v>
      </c>
      <c r="H59" s="397" t="s">
        <v>362</v>
      </c>
      <c r="I59" s="311" t="s">
        <v>1357</v>
      </c>
      <c r="J59" s="33">
        <v>4</v>
      </c>
      <c r="K59" s="26">
        <v>9</v>
      </c>
      <c r="L59" s="21" t="s">
        <v>58</v>
      </c>
      <c r="M59" s="24">
        <v>4</v>
      </c>
      <c r="N59" s="242">
        <v>4</v>
      </c>
      <c r="O59" s="245">
        <v>1</v>
      </c>
      <c r="P59" s="234" t="s">
        <v>808</v>
      </c>
      <c r="Q59" s="242" t="s">
        <v>1203</v>
      </c>
      <c r="R59" s="242" t="s">
        <v>1204</v>
      </c>
      <c r="S59" s="106">
        <v>1</v>
      </c>
      <c r="T59" s="106">
        <v>0</v>
      </c>
      <c r="U59" s="234" t="s">
        <v>808</v>
      </c>
      <c r="V59" s="106" t="s">
        <v>1124</v>
      </c>
      <c r="W59" s="106" t="s">
        <v>1106</v>
      </c>
      <c r="X59" s="106">
        <v>1</v>
      </c>
      <c r="Y59" s="106">
        <v>0</v>
      </c>
      <c r="Z59" s="234" t="s">
        <v>808</v>
      </c>
      <c r="AA59" s="106" t="s">
        <v>1133</v>
      </c>
      <c r="AB59" s="106" t="s">
        <v>1134</v>
      </c>
      <c r="AC59" s="33">
        <v>1</v>
      </c>
      <c r="AD59" s="33">
        <v>0</v>
      </c>
      <c r="AE59" s="234" t="s">
        <v>808</v>
      </c>
      <c r="AF59" s="33" t="s">
        <v>1140</v>
      </c>
      <c r="AG59" s="33" t="s">
        <v>1190</v>
      </c>
      <c r="AH59" s="106">
        <v>1</v>
      </c>
      <c r="AI59" s="106">
        <v>0</v>
      </c>
      <c r="AJ59" s="234" t="s">
        <v>808</v>
      </c>
      <c r="AK59" s="106" t="s">
        <v>1203</v>
      </c>
      <c r="AL59" s="106" t="s">
        <v>1204</v>
      </c>
      <c r="AM59" s="28">
        <v>1</v>
      </c>
      <c r="AN59" s="28">
        <v>1</v>
      </c>
      <c r="AO59" s="239" t="s">
        <v>842</v>
      </c>
      <c r="AP59" s="28" t="s">
        <v>58</v>
      </c>
      <c r="AQ59" s="28" t="s">
        <v>58</v>
      </c>
      <c r="AR59" s="552">
        <v>220000</v>
      </c>
      <c r="AS59" s="107" t="s">
        <v>365</v>
      </c>
      <c r="AT59" s="107" t="s">
        <v>1050</v>
      </c>
      <c r="AU59" s="107" t="s">
        <v>3</v>
      </c>
    </row>
    <row r="60" spans="1:47" ht="86.25" customHeight="1" x14ac:dyDescent="0.45">
      <c r="A60" s="487"/>
      <c r="B60" s="487"/>
      <c r="C60" s="487"/>
      <c r="D60" s="487"/>
      <c r="E60" s="548"/>
      <c r="F60" s="392"/>
      <c r="G60" s="148" t="s">
        <v>676</v>
      </c>
      <c r="H60" s="397"/>
      <c r="I60" s="311" t="s">
        <v>1294</v>
      </c>
      <c r="J60" s="33">
        <v>4</v>
      </c>
      <c r="K60" s="35">
        <v>4</v>
      </c>
      <c r="L60" s="21" t="s">
        <v>58</v>
      </c>
      <c r="M60" s="25">
        <v>4</v>
      </c>
      <c r="N60" s="326">
        <v>4</v>
      </c>
      <c r="O60" s="245">
        <v>8</v>
      </c>
      <c r="P60" s="239" t="s">
        <v>842</v>
      </c>
      <c r="Q60" s="245" t="s">
        <v>58</v>
      </c>
      <c r="R60" s="245" t="s">
        <v>58</v>
      </c>
      <c r="S60" s="106">
        <v>1</v>
      </c>
      <c r="T60" s="106">
        <v>2</v>
      </c>
      <c r="U60" s="232" t="s">
        <v>842</v>
      </c>
      <c r="V60" s="106" t="s">
        <v>58</v>
      </c>
      <c r="W60" s="106" t="s">
        <v>58</v>
      </c>
      <c r="X60" s="28">
        <v>1</v>
      </c>
      <c r="Y60" s="28">
        <v>1</v>
      </c>
      <c r="Z60" s="239" t="s">
        <v>842</v>
      </c>
      <c r="AA60" s="28" t="s">
        <v>58</v>
      </c>
      <c r="AB60" s="28" t="s">
        <v>58</v>
      </c>
      <c r="AC60" s="41">
        <v>2</v>
      </c>
      <c r="AD60" s="41">
        <v>3</v>
      </c>
      <c r="AE60" s="239" t="s">
        <v>842</v>
      </c>
      <c r="AF60" s="41" t="s">
        <v>58</v>
      </c>
      <c r="AG60" s="41" t="s">
        <v>58</v>
      </c>
      <c r="AH60" s="28">
        <v>1</v>
      </c>
      <c r="AI60" s="28">
        <v>1</v>
      </c>
      <c r="AJ60" s="239" t="s">
        <v>842</v>
      </c>
      <c r="AK60" s="28" t="s">
        <v>58</v>
      </c>
      <c r="AL60" s="28" t="s">
        <v>58</v>
      </c>
      <c r="AM60" s="28">
        <v>1</v>
      </c>
      <c r="AN60" s="28">
        <v>4</v>
      </c>
      <c r="AO60" s="239" t="s">
        <v>842</v>
      </c>
      <c r="AP60" s="28" t="s">
        <v>58</v>
      </c>
      <c r="AQ60" s="28" t="s">
        <v>58</v>
      </c>
      <c r="AR60" s="553"/>
      <c r="AS60" s="107" t="s">
        <v>84</v>
      </c>
      <c r="AT60" s="107" t="s">
        <v>1047</v>
      </c>
      <c r="AU60" s="107" t="s">
        <v>3</v>
      </c>
    </row>
    <row r="61" spans="1:47" ht="73.150000000000006" customHeight="1" x14ac:dyDescent="0.45">
      <c r="A61" s="487"/>
      <c r="B61" s="487"/>
      <c r="C61" s="487"/>
      <c r="D61" s="487"/>
      <c r="E61" s="390" t="s">
        <v>380</v>
      </c>
      <c r="F61" s="276"/>
      <c r="G61" s="148" t="s">
        <v>680</v>
      </c>
      <c r="H61" s="108" t="s">
        <v>381</v>
      </c>
      <c r="I61" s="141" t="s">
        <v>383</v>
      </c>
      <c r="J61" s="39">
        <v>45473</v>
      </c>
      <c r="K61" s="51">
        <v>45470</v>
      </c>
      <c r="L61" s="66" t="s">
        <v>58</v>
      </c>
      <c r="M61" s="29">
        <v>45838</v>
      </c>
      <c r="N61" s="247">
        <v>45838</v>
      </c>
      <c r="O61" s="241" t="s">
        <v>1125</v>
      </c>
      <c r="P61" s="292" t="s">
        <v>1125</v>
      </c>
      <c r="Q61" s="241" t="s">
        <v>1370</v>
      </c>
      <c r="R61" s="241" t="s">
        <v>1371</v>
      </c>
      <c r="S61" s="28" t="s">
        <v>58</v>
      </c>
      <c r="T61" s="149" t="s">
        <v>58</v>
      </c>
      <c r="U61" s="235" t="s">
        <v>1103</v>
      </c>
      <c r="V61" s="149" t="s">
        <v>58</v>
      </c>
      <c r="W61" s="149" t="s">
        <v>58</v>
      </c>
      <c r="X61" s="57" t="s">
        <v>58</v>
      </c>
      <c r="Y61" s="85" t="s">
        <v>58</v>
      </c>
      <c r="Z61" s="233" t="s">
        <v>1103</v>
      </c>
      <c r="AA61" s="85" t="s">
        <v>58</v>
      </c>
      <c r="AB61" s="85" t="s">
        <v>58</v>
      </c>
      <c r="AC61" s="76" t="s">
        <v>58</v>
      </c>
      <c r="AD61" s="65" t="s">
        <v>58</v>
      </c>
      <c r="AE61" s="233" t="s">
        <v>1103</v>
      </c>
      <c r="AF61" s="65" t="s">
        <v>58</v>
      </c>
      <c r="AG61" s="65" t="s">
        <v>58</v>
      </c>
      <c r="AH61" s="57" t="s">
        <v>58</v>
      </c>
      <c r="AI61" s="85" t="s">
        <v>58</v>
      </c>
      <c r="AJ61" s="233" t="s">
        <v>1103</v>
      </c>
      <c r="AK61" s="85" t="s">
        <v>58</v>
      </c>
      <c r="AL61" s="85" t="s">
        <v>58</v>
      </c>
      <c r="AM61" s="94">
        <v>45838</v>
      </c>
      <c r="AN61" s="101" t="s">
        <v>1125</v>
      </c>
      <c r="AO61" s="292" t="s">
        <v>1125</v>
      </c>
      <c r="AP61" s="85"/>
      <c r="AQ61" s="85"/>
      <c r="AR61" s="272">
        <v>1940000</v>
      </c>
      <c r="AS61" s="107" t="s">
        <v>365</v>
      </c>
      <c r="AT61" s="107" t="s">
        <v>807</v>
      </c>
      <c r="AU61" s="139" t="s">
        <v>45</v>
      </c>
    </row>
    <row r="62" spans="1:47" ht="80.25" customHeight="1" x14ac:dyDescent="0.45">
      <c r="A62" s="487"/>
      <c r="B62" s="487"/>
      <c r="C62" s="487"/>
      <c r="D62" s="487"/>
      <c r="E62" s="391"/>
      <c r="F62" s="391" t="s">
        <v>72</v>
      </c>
      <c r="G62" s="148" t="s">
        <v>681</v>
      </c>
      <c r="H62" s="485" t="s">
        <v>381</v>
      </c>
      <c r="I62" s="19" t="s">
        <v>565</v>
      </c>
      <c r="J62" s="41">
        <v>4</v>
      </c>
      <c r="K62" s="26">
        <v>1</v>
      </c>
      <c r="L62" s="26">
        <v>3</v>
      </c>
      <c r="M62" s="27">
        <v>4</v>
      </c>
      <c r="N62" s="245">
        <v>4</v>
      </c>
      <c r="O62" s="245">
        <v>4</v>
      </c>
      <c r="P62" s="239" t="s">
        <v>842</v>
      </c>
      <c r="Q62" s="245" t="s">
        <v>58</v>
      </c>
      <c r="R62" s="245" t="s">
        <v>58</v>
      </c>
      <c r="S62" s="28">
        <v>1</v>
      </c>
      <c r="T62" s="28">
        <v>2</v>
      </c>
      <c r="U62" s="239" t="s">
        <v>842</v>
      </c>
      <c r="V62" s="28" t="s">
        <v>58</v>
      </c>
      <c r="W62" s="28" t="s">
        <v>58</v>
      </c>
      <c r="X62" s="28">
        <v>1</v>
      </c>
      <c r="Y62" s="28">
        <v>1</v>
      </c>
      <c r="Z62" s="239" t="s">
        <v>842</v>
      </c>
      <c r="AA62" s="28" t="s">
        <v>58</v>
      </c>
      <c r="AB62" s="28" t="s">
        <v>58</v>
      </c>
      <c r="AC62" s="41">
        <v>2</v>
      </c>
      <c r="AD62" s="41">
        <v>3</v>
      </c>
      <c r="AE62" s="239" t="s">
        <v>842</v>
      </c>
      <c r="AF62" s="41" t="s">
        <v>58</v>
      </c>
      <c r="AG62" s="41" t="s">
        <v>58</v>
      </c>
      <c r="AH62" s="28">
        <v>1</v>
      </c>
      <c r="AI62" s="28">
        <v>1</v>
      </c>
      <c r="AJ62" s="239" t="s">
        <v>842</v>
      </c>
      <c r="AK62" s="28" t="s">
        <v>58</v>
      </c>
      <c r="AL62" s="28" t="s">
        <v>58</v>
      </c>
      <c r="AM62" s="28">
        <v>1</v>
      </c>
      <c r="AN62" s="28" t="s">
        <v>808</v>
      </c>
      <c r="AO62" s="347" t="s">
        <v>808</v>
      </c>
      <c r="AP62" s="28" t="s">
        <v>1358</v>
      </c>
      <c r="AQ62" s="28" t="s">
        <v>1331</v>
      </c>
      <c r="AR62" s="553"/>
      <c r="AS62" s="107" t="s">
        <v>365</v>
      </c>
      <c r="AT62" s="107" t="s">
        <v>1049</v>
      </c>
      <c r="AU62" s="107" t="s">
        <v>3</v>
      </c>
    </row>
    <row r="63" spans="1:47" ht="74.650000000000006" customHeight="1" x14ac:dyDescent="0.45">
      <c r="A63" s="487"/>
      <c r="B63" s="487"/>
      <c r="C63" s="487"/>
      <c r="D63" s="487"/>
      <c r="E63" s="391"/>
      <c r="F63" s="391"/>
      <c r="G63" s="148" t="s">
        <v>682</v>
      </c>
      <c r="H63" s="485"/>
      <c r="I63" s="19" t="s">
        <v>566</v>
      </c>
      <c r="J63" s="41">
        <v>4</v>
      </c>
      <c r="K63" s="26">
        <v>3</v>
      </c>
      <c r="L63" s="26">
        <v>1</v>
      </c>
      <c r="M63" s="27">
        <v>4</v>
      </c>
      <c r="N63" s="245">
        <v>4</v>
      </c>
      <c r="O63" s="245">
        <v>7</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2</v>
      </c>
      <c r="AJ63" s="239" t="s">
        <v>842</v>
      </c>
      <c r="AK63" s="28" t="s">
        <v>58</v>
      </c>
      <c r="AL63" s="28" t="s">
        <v>58</v>
      </c>
      <c r="AM63" s="28">
        <v>1</v>
      </c>
      <c r="AN63" s="28">
        <v>2</v>
      </c>
      <c r="AO63" s="239" t="s">
        <v>842</v>
      </c>
      <c r="AP63" s="28" t="s">
        <v>58</v>
      </c>
      <c r="AQ63" s="28" t="s">
        <v>58</v>
      </c>
      <c r="AR63" s="553"/>
      <c r="AS63" s="107" t="s">
        <v>365</v>
      </c>
      <c r="AT63" s="107" t="s">
        <v>1049</v>
      </c>
      <c r="AU63" s="107" t="s">
        <v>3</v>
      </c>
    </row>
    <row r="64" spans="1:47" ht="109.9" customHeight="1" x14ac:dyDescent="0.45">
      <c r="A64" s="487"/>
      <c r="B64" s="487"/>
      <c r="C64" s="487"/>
      <c r="D64" s="487"/>
      <c r="E64" s="392"/>
      <c r="F64" s="391"/>
      <c r="G64" s="148" t="s">
        <v>683</v>
      </c>
      <c r="H64" s="486"/>
      <c r="I64" s="19" t="s">
        <v>387</v>
      </c>
      <c r="J64" s="41">
        <v>8</v>
      </c>
      <c r="K64" s="26">
        <v>6</v>
      </c>
      <c r="L64" s="26">
        <v>2</v>
      </c>
      <c r="M64" s="27">
        <v>8</v>
      </c>
      <c r="N64" s="245">
        <v>8</v>
      </c>
      <c r="O64" s="245">
        <v>4</v>
      </c>
      <c r="P64" s="240" t="s">
        <v>808</v>
      </c>
      <c r="Q64" s="245" t="s">
        <v>1324</v>
      </c>
      <c r="R64" s="245" t="s">
        <v>1325</v>
      </c>
      <c r="S64" s="28">
        <v>2</v>
      </c>
      <c r="T64" s="28">
        <v>1</v>
      </c>
      <c r="U64" s="240" t="s">
        <v>808</v>
      </c>
      <c r="V64" s="28" t="s">
        <v>1117</v>
      </c>
      <c r="W64" s="28" t="s">
        <v>1107</v>
      </c>
      <c r="X64" s="28">
        <v>2</v>
      </c>
      <c r="Y64" s="28">
        <v>1</v>
      </c>
      <c r="Z64" s="239" t="s">
        <v>842</v>
      </c>
      <c r="AA64" s="85" t="s">
        <v>58</v>
      </c>
      <c r="AB64" s="85" t="s">
        <v>58</v>
      </c>
      <c r="AC64" s="41">
        <v>4</v>
      </c>
      <c r="AD64" s="41">
        <v>2</v>
      </c>
      <c r="AE64" s="240" t="s">
        <v>808</v>
      </c>
      <c r="AF64" s="41" t="s">
        <v>1141</v>
      </c>
      <c r="AG64" s="41" t="s">
        <v>1142</v>
      </c>
      <c r="AH64" s="28">
        <v>2</v>
      </c>
      <c r="AI64" s="28">
        <v>0</v>
      </c>
      <c r="AJ64" s="240" t="s">
        <v>808</v>
      </c>
      <c r="AK64" s="28" t="s">
        <v>1209</v>
      </c>
      <c r="AL64" s="28" t="s">
        <v>1208</v>
      </c>
      <c r="AM64" s="28">
        <v>2</v>
      </c>
      <c r="AN64" s="28" t="s">
        <v>808</v>
      </c>
      <c r="AO64" s="347" t="s">
        <v>808</v>
      </c>
      <c r="AP64" s="28" t="s">
        <v>1324</v>
      </c>
      <c r="AQ64" s="28" t="s">
        <v>1325</v>
      </c>
      <c r="AR64" s="553"/>
      <c r="AS64" s="107" t="s">
        <v>365</v>
      </c>
      <c r="AT64" s="107" t="s">
        <v>1049</v>
      </c>
      <c r="AU64" s="107" t="s">
        <v>3</v>
      </c>
    </row>
    <row r="65" spans="1:47" ht="107.65" customHeight="1" x14ac:dyDescent="0.45">
      <c r="A65" s="487"/>
      <c r="B65" s="487"/>
      <c r="C65" s="487"/>
      <c r="D65" s="487"/>
      <c r="E65" s="224" t="s">
        <v>388</v>
      </c>
      <c r="F65" s="106" t="s">
        <v>36</v>
      </c>
      <c r="G65" s="148" t="s">
        <v>684</v>
      </c>
      <c r="H65" s="141" t="s">
        <v>389</v>
      </c>
      <c r="I65" s="19" t="s">
        <v>390</v>
      </c>
      <c r="J65" s="41">
        <v>2</v>
      </c>
      <c r="K65" s="26">
        <v>3</v>
      </c>
      <c r="L65" s="26" t="s">
        <v>58</v>
      </c>
      <c r="M65" s="27">
        <v>2</v>
      </c>
      <c r="N65" s="245">
        <v>2</v>
      </c>
      <c r="O65" s="245">
        <v>16</v>
      </c>
      <c r="P65" s="239" t="s">
        <v>842</v>
      </c>
      <c r="Q65" s="245" t="s">
        <v>58</v>
      </c>
      <c r="R65" s="245" t="s">
        <v>58</v>
      </c>
      <c r="S65" s="28" t="s">
        <v>58</v>
      </c>
      <c r="T65" s="85">
        <v>2</v>
      </c>
      <c r="U65" s="239" t="s">
        <v>842</v>
      </c>
      <c r="V65" s="85" t="s">
        <v>1108</v>
      </c>
      <c r="W65" s="85" t="s">
        <v>58</v>
      </c>
      <c r="X65" s="28">
        <v>1</v>
      </c>
      <c r="Y65" s="101">
        <v>7</v>
      </c>
      <c r="Z65" s="239" t="s">
        <v>842</v>
      </c>
      <c r="AA65" s="85" t="s">
        <v>58</v>
      </c>
      <c r="AB65" s="85" t="s">
        <v>58</v>
      </c>
      <c r="AC65" s="41">
        <v>1</v>
      </c>
      <c r="AD65" s="65">
        <v>9</v>
      </c>
      <c r="AE65" s="239" t="s">
        <v>842</v>
      </c>
      <c r="AF65" s="65" t="s">
        <v>58</v>
      </c>
      <c r="AG65" s="65" t="s">
        <v>58</v>
      </c>
      <c r="AH65" s="28">
        <v>1</v>
      </c>
      <c r="AI65" s="28">
        <v>2</v>
      </c>
      <c r="AJ65" s="239" t="s">
        <v>842</v>
      </c>
      <c r="AK65" s="28" t="s">
        <v>58</v>
      </c>
      <c r="AL65" s="28" t="s">
        <v>58</v>
      </c>
      <c r="AM65" s="28">
        <v>1</v>
      </c>
      <c r="AN65" s="28">
        <v>5</v>
      </c>
      <c r="AO65" s="239" t="s">
        <v>842</v>
      </c>
      <c r="AP65" s="28" t="s">
        <v>58</v>
      </c>
      <c r="AQ65" s="28" t="s">
        <v>58</v>
      </c>
      <c r="AR65" s="274"/>
      <c r="AS65" s="107" t="s">
        <v>365</v>
      </c>
      <c r="AT65" s="107" t="s">
        <v>1049</v>
      </c>
      <c r="AU65" s="107" t="s">
        <v>3</v>
      </c>
    </row>
    <row r="66" spans="1:47" ht="109.9" customHeight="1" x14ac:dyDescent="0.45">
      <c r="A66" s="487"/>
      <c r="B66" s="487"/>
      <c r="C66" s="487"/>
      <c r="D66" s="487"/>
      <c r="E66" s="545" t="s">
        <v>399</v>
      </c>
      <c r="F66" s="546" t="s">
        <v>72</v>
      </c>
      <c r="G66" s="155" t="s">
        <v>687</v>
      </c>
      <c r="H66" s="497" t="s">
        <v>400</v>
      </c>
      <c r="I66" s="19" t="s">
        <v>402</v>
      </c>
      <c r="J66" s="41">
        <v>4</v>
      </c>
      <c r="K66" s="142">
        <v>4</v>
      </c>
      <c r="L66" s="26" t="s">
        <v>58</v>
      </c>
      <c r="M66" s="27">
        <v>4</v>
      </c>
      <c r="N66" s="245">
        <v>4</v>
      </c>
      <c r="O66" s="245">
        <v>4</v>
      </c>
      <c r="P66" s="239" t="s">
        <v>842</v>
      </c>
      <c r="Q66" s="245" t="s">
        <v>58</v>
      </c>
      <c r="R66" s="245" t="s">
        <v>58</v>
      </c>
      <c r="S66" s="28">
        <v>1</v>
      </c>
      <c r="T66" s="28">
        <v>1</v>
      </c>
      <c r="U66" s="239" t="s">
        <v>842</v>
      </c>
      <c r="V66" s="28" t="s">
        <v>58</v>
      </c>
      <c r="W66" s="28" t="s">
        <v>58</v>
      </c>
      <c r="X66" s="28">
        <v>1</v>
      </c>
      <c r="Y66" s="28">
        <v>1</v>
      </c>
      <c r="Z66" s="239" t="s">
        <v>842</v>
      </c>
      <c r="AA66" s="28" t="s">
        <v>58</v>
      </c>
      <c r="AB66" s="28" t="s">
        <v>58</v>
      </c>
      <c r="AC66" s="41">
        <v>2</v>
      </c>
      <c r="AD66" s="41">
        <v>2</v>
      </c>
      <c r="AE66" s="239" t="s">
        <v>842</v>
      </c>
      <c r="AF66" s="41" t="s">
        <v>58</v>
      </c>
      <c r="AG66" s="41" t="s">
        <v>58</v>
      </c>
      <c r="AH66" s="28">
        <v>1</v>
      </c>
      <c r="AI66" s="28">
        <v>1</v>
      </c>
      <c r="AJ66" s="239" t="s">
        <v>842</v>
      </c>
      <c r="AK66" s="28" t="s">
        <v>58</v>
      </c>
      <c r="AL66" s="28" t="s">
        <v>58</v>
      </c>
      <c r="AM66" s="28">
        <v>1</v>
      </c>
      <c r="AN66" s="28">
        <v>1</v>
      </c>
      <c r="AO66" s="239" t="s">
        <v>842</v>
      </c>
      <c r="AP66" s="28" t="s">
        <v>58</v>
      </c>
      <c r="AQ66" s="28" t="s">
        <v>58</v>
      </c>
      <c r="AR66" s="549" t="s">
        <v>403</v>
      </c>
      <c r="AS66" s="107" t="s">
        <v>359</v>
      </c>
      <c r="AT66" s="107" t="s">
        <v>1048</v>
      </c>
      <c r="AU66" s="107" t="s">
        <v>3</v>
      </c>
    </row>
    <row r="67" spans="1:47" ht="130.9" customHeight="1" x14ac:dyDescent="0.45">
      <c r="A67" s="487"/>
      <c r="B67" s="487"/>
      <c r="C67" s="487"/>
      <c r="D67" s="487"/>
      <c r="E67" s="545"/>
      <c r="F67" s="546"/>
      <c r="G67" s="155" t="s">
        <v>688</v>
      </c>
      <c r="H67" s="486"/>
      <c r="I67" s="19" t="s">
        <v>406</v>
      </c>
      <c r="J67" s="41">
        <v>4</v>
      </c>
      <c r="K67" s="142">
        <v>18</v>
      </c>
      <c r="L67" s="142" t="s">
        <v>58</v>
      </c>
      <c r="M67" s="27">
        <v>4</v>
      </c>
      <c r="N67" s="245">
        <v>4</v>
      </c>
      <c r="O67" s="245">
        <v>34</v>
      </c>
      <c r="P67" s="239" t="s">
        <v>842</v>
      </c>
      <c r="Q67" s="245" t="s">
        <v>58</v>
      </c>
      <c r="R67" s="245" t="s">
        <v>58</v>
      </c>
      <c r="S67" s="28">
        <v>1</v>
      </c>
      <c r="T67" s="28">
        <v>9</v>
      </c>
      <c r="U67" s="239" t="s">
        <v>842</v>
      </c>
      <c r="V67" s="28" t="s">
        <v>58</v>
      </c>
      <c r="W67" s="28" t="s">
        <v>58</v>
      </c>
      <c r="X67" s="28">
        <v>1</v>
      </c>
      <c r="Y67" s="28">
        <v>12</v>
      </c>
      <c r="Z67" s="239" t="s">
        <v>842</v>
      </c>
      <c r="AA67" s="28" t="s">
        <v>58</v>
      </c>
      <c r="AB67" s="28" t="s">
        <v>58</v>
      </c>
      <c r="AC67" s="41">
        <v>2</v>
      </c>
      <c r="AD67" s="41">
        <v>21</v>
      </c>
      <c r="AE67" s="239" t="s">
        <v>842</v>
      </c>
      <c r="AF67" s="41" t="s">
        <v>1143</v>
      </c>
      <c r="AG67" s="41" t="s">
        <v>58</v>
      </c>
      <c r="AH67" s="28">
        <v>1</v>
      </c>
      <c r="AI67" s="28">
        <v>9</v>
      </c>
      <c r="AJ67" s="239" t="s">
        <v>842</v>
      </c>
      <c r="AK67" s="28" t="s">
        <v>58</v>
      </c>
      <c r="AL67" s="28" t="s">
        <v>58</v>
      </c>
      <c r="AM67" s="28">
        <v>1</v>
      </c>
      <c r="AN67" s="28">
        <v>4</v>
      </c>
      <c r="AO67" s="239" t="s">
        <v>842</v>
      </c>
      <c r="AP67" s="28" t="s">
        <v>58</v>
      </c>
      <c r="AQ67" s="28" t="s">
        <v>58</v>
      </c>
      <c r="AR67" s="550"/>
      <c r="AS67" s="107" t="s">
        <v>365</v>
      </c>
      <c r="AT67" s="139" t="s">
        <v>1051</v>
      </c>
      <c r="AU67" s="107" t="s">
        <v>3</v>
      </c>
    </row>
    <row r="68" spans="1:47" ht="107.25" customHeight="1" x14ac:dyDescent="0.45">
      <c r="A68" s="487"/>
      <c r="B68" s="487"/>
      <c r="C68" s="487"/>
      <c r="D68" s="487"/>
      <c r="E68" s="79" t="s">
        <v>370</v>
      </c>
      <c r="F68" s="148" t="s">
        <v>289</v>
      </c>
      <c r="G68" s="106" t="s">
        <v>677</v>
      </c>
      <c r="H68" s="108" t="s">
        <v>371</v>
      </c>
      <c r="I68" s="19" t="s">
        <v>373</v>
      </c>
      <c r="J68" s="39">
        <v>45473</v>
      </c>
      <c r="K68" s="40" t="s">
        <v>1174</v>
      </c>
      <c r="L68" s="35" t="s">
        <v>1178</v>
      </c>
      <c r="M68" s="29">
        <v>45838</v>
      </c>
      <c r="N68" s="247">
        <v>45838</v>
      </c>
      <c r="O68" s="247" t="s">
        <v>808</v>
      </c>
      <c r="P68" s="291" t="s">
        <v>808</v>
      </c>
      <c r="Q68" s="247" t="s">
        <v>1329</v>
      </c>
      <c r="R68" s="247" t="s">
        <v>1330</v>
      </c>
      <c r="S68" s="30" t="s">
        <v>58</v>
      </c>
      <c r="T68" s="85" t="s">
        <v>58</v>
      </c>
      <c r="U68" s="233" t="s">
        <v>1103</v>
      </c>
      <c r="V68" s="85" t="s">
        <v>58</v>
      </c>
      <c r="W68" s="85" t="s">
        <v>58</v>
      </c>
      <c r="X68" s="30" t="s">
        <v>58</v>
      </c>
      <c r="Y68" s="85" t="s">
        <v>58</v>
      </c>
      <c r="Z68" s="233" t="s">
        <v>1103</v>
      </c>
      <c r="AA68" s="28" t="s">
        <v>58</v>
      </c>
      <c r="AB68" s="85" t="s">
        <v>58</v>
      </c>
      <c r="AC68" s="39" t="s">
        <v>58</v>
      </c>
      <c r="AD68" s="65" t="s">
        <v>58</v>
      </c>
      <c r="AE68" s="233" t="s">
        <v>1103</v>
      </c>
      <c r="AF68" s="65" t="s">
        <v>58</v>
      </c>
      <c r="AG68" s="65" t="s">
        <v>58</v>
      </c>
      <c r="AH68" s="30" t="s">
        <v>58</v>
      </c>
      <c r="AI68" s="85" t="s">
        <v>58</v>
      </c>
      <c r="AJ68" s="233" t="s">
        <v>1103</v>
      </c>
      <c r="AK68" s="85" t="s">
        <v>58</v>
      </c>
      <c r="AL68" s="85" t="s">
        <v>58</v>
      </c>
      <c r="AM68" s="192">
        <v>45838</v>
      </c>
      <c r="AN68" s="192" t="s">
        <v>808</v>
      </c>
      <c r="AO68" s="348" t="s">
        <v>808</v>
      </c>
      <c r="AP68" s="192" t="s">
        <v>1329</v>
      </c>
      <c r="AQ68" s="192" t="s">
        <v>1330</v>
      </c>
      <c r="AR68" s="552" t="s">
        <v>374</v>
      </c>
      <c r="AS68" s="107" t="s">
        <v>365</v>
      </c>
      <c r="AT68" s="107" t="s">
        <v>375</v>
      </c>
      <c r="AU68" s="107" t="s">
        <v>3</v>
      </c>
    </row>
    <row r="69" spans="1:47" ht="116.25" customHeight="1" x14ac:dyDescent="0.45">
      <c r="A69" s="487"/>
      <c r="B69" s="487"/>
      <c r="C69" s="487"/>
      <c r="D69" s="487"/>
      <c r="E69" s="547" t="s">
        <v>376</v>
      </c>
      <c r="F69" s="390" t="s">
        <v>268</v>
      </c>
      <c r="G69" s="106" t="s">
        <v>678</v>
      </c>
      <c r="H69" s="406" t="s">
        <v>377</v>
      </c>
      <c r="I69" s="38" t="s">
        <v>562</v>
      </c>
      <c r="J69" s="39">
        <v>45199</v>
      </c>
      <c r="K69" s="51">
        <v>45178</v>
      </c>
      <c r="L69" s="35" t="s">
        <v>58</v>
      </c>
      <c r="M69" s="29">
        <v>45565</v>
      </c>
      <c r="N69" s="247">
        <v>45565</v>
      </c>
      <c r="O69" s="247" t="s">
        <v>1144</v>
      </c>
      <c r="P69" s="289" t="s">
        <v>842</v>
      </c>
      <c r="Q69" s="247" t="s">
        <v>1118</v>
      </c>
      <c r="R69" s="241" t="s">
        <v>58</v>
      </c>
      <c r="S69" s="30">
        <v>45565</v>
      </c>
      <c r="T69" s="30" t="s">
        <v>1144</v>
      </c>
      <c r="U69" s="289" t="s">
        <v>842</v>
      </c>
      <c r="V69" s="30" t="s">
        <v>1118</v>
      </c>
      <c r="W69" s="30" t="s">
        <v>58</v>
      </c>
      <c r="X69" s="30" t="s">
        <v>58</v>
      </c>
      <c r="Y69" s="85" t="s">
        <v>58</v>
      </c>
      <c r="Z69" s="233" t="s">
        <v>1103</v>
      </c>
      <c r="AA69" s="85" t="s">
        <v>58</v>
      </c>
      <c r="AB69" s="85" t="s">
        <v>58</v>
      </c>
      <c r="AC69" s="39">
        <v>45565</v>
      </c>
      <c r="AD69" s="39" t="s">
        <v>1144</v>
      </c>
      <c r="AE69" s="239" t="s">
        <v>842</v>
      </c>
      <c r="AF69" s="65" t="s">
        <v>58</v>
      </c>
      <c r="AG69" s="65" t="s">
        <v>58</v>
      </c>
      <c r="AH69" s="30" t="s">
        <v>58</v>
      </c>
      <c r="AI69" s="85" t="s">
        <v>58</v>
      </c>
      <c r="AJ69" s="233" t="s">
        <v>1103</v>
      </c>
      <c r="AK69" s="85" t="s">
        <v>58</v>
      </c>
      <c r="AL69" s="85" t="s">
        <v>58</v>
      </c>
      <c r="AM69" s="30" t="s">
        <v>58</v>
      </c>
      <c r="AN69" s="85" t="s">
        <v>58</v>
      </c>
      <c r="AO69" s="233" t="s">
        <v>1103</v>
      </c>
      <c r="AP69" s="85" t="s">
        <v>58</v>
      </c>
      <c r="AQ69" s="85" t="s">
        <v>58</v>
      </c>
      <c r="AR69" s="553"/>
      <c r="AS69" s="107" t="s">
        <v>365</v>
      </c>
      <c r="AT69" s="107" t="s">
        <v>1049</v>
      </c>
      <c r="AU69" s="107" t="s">
        <v>3</v>
      </c>
    </row>
    <row r="70" spans="1:47" ht="105" customHeight="1" x14ac:dyDescent="0.45">
      <c r="A70" s="487"/>
      <c r="B70" s="487"/>
      <c r="C70" s="487"/>
      <c r="D70" s="487"/>
      <c r="E70" s="548"/>
      <c r="F70" s="392"/>
      <c r="G70" s="106" t="s">
        <v>679</v>
      </c>
      <c r="H70" s="404"/>
      <c r="I70" s="141" t="s">
        <v>564</v>
      </c>
      <c r="J70" s="41">
        <v>4</v>
      </c>
      <c r="K70" s="26">
        <v>4</v>
      </c>
      <c r="L70" s="26" t="s">
        <v>58</v>
      </c>
      <c r="M70" s="27">
        <v>4</v>
      </c>
      <c r="N70" s="245">
        <v>4</v>
      </c>
      <c r="O70" s="245">
        <v>5</v>
      </c>
      <c r="P70" s="239" t="s">
        <v>842</v>
      </c>
      <c r="Q70" s="245" t="s">
        <v>58</v>
      </c>
      <c r="R70" s="245" t="s">
        <v>58</v>
      </c>
      <c r="S70" s="28">
        <v>1</v>
      </c>
      <c r="T70" s="28">
        <v>2</v>
      </c>
      <c r="U70" s="239" t="s">
        <v>842</v>
      </c>
      <c r="V70" s="28" t="s">
        <v>58</v>
      </c>
      <c r="W70" s="28" t="s">
        <v>58</v>
      </c>
      <c r="X70" s="28">
        <v>1</v>
      </c>
      <c r="Y70" s="28">
        <v>1</v>
      </c>
      <c r="Z70" s="239" t="s">
        <v>842</v>
      </c>
      <c r="AA70" s="28" t="s">
        <v>58</v>
      </c>
      <c r="AB70" s="28" t="s">
        <v>58</v>
      </c>
      <c r="AC70" s="41">
        <v>1</v>
      </c>
      <c r="AD70" s="41">
        <v>3</v>
      </c>
      <c r="AE70" s="239" t="s">
        <v>842</v>
      </c>
      <c r="AF70" s="41" t="s">
        <v>58</v>
      </c>
      <c r="AG70" s="41" t="s">
        <v>58</v>
      </c>
      <c r="AH70" s="28">
        <v>1</v>
      </c>
      <c r="AI70" s="28">
        <v>0</v>
      </c>
      <c r="AJ70" s="240" t="s">
        <v>808</v>
      </c>
      <c r="AK70" s="307" t="s">
        <v>1205</v>
      </c>
      <c r="AL70" s="307" t="s">
        <v>1206</v>
      </c>
      <c r="AM70" s="28">
        <v>1</v>
      </c>
      <c r="AN70" s="28">
        <v>2</v>
      </c>
      <c r="AO70" s="239" t="s">
        <v>842</v>
      </c>
      <c r="AP70" s="28" t="s">
        <v>58</v>
      </c>
      <c r="AQ70" s="28" t="s">
        <v>58</v>
      </c>
      <c r="AR70" s="554"/>
      <c r="AS70" s="107" t="s">
        <v>365</v>
      </c>
      <c r="AT70" s="107" t="s">
        <v>1049</v>
      </c>
      <c r="AU70" s="107" t="s">
        <v>3</v>
      </c>
    </row>
    <row r="71" spans="1:47" ht="91.15" customHeight="1" x14ac:dyDescent="0.45">
      <c r="A71" s="487"/>
      <c r="B71" s="487"/>
      <c r="C71" s="487"/>
      <c r="D71" s="487"/>
      <c r="E71" s="551" t="s">
        <v>391</v>
      </c>
      <c r="F71" s="390" t="s">
        <v>72</v>
      </c>
      <c r="G71" s="148" t="s">
        <v>685</v>
      </c>
      <c r="H71" s="497" t="s">
        <v>392</v>
      </c>
      <c r="I71" s="19" t="s">
        <v>394</v>
      </c>
      <c r="J71" s="41">
        <v>4</v>
      </c>
      <c r="K71" s="26">
        <v>3</v>
      </c>
      <c r="L71" s="26">
        <v>1</v>
      </c>
      <c r="M71" s="27">
        <v>4</v>
      </c>
      <c r="N71" s="245">
        <v>4</v>
      </c>
      <c r="O71" s="359">
        <v>1</v>
      </c>
      <c r="P71" s="349" t="s">
        <v>842</v>
      </c>
      <c r="Q71" s="359" t="s">
        <v>58</v>
      </c>
      <c r="R71" s="359" t="s">
        <v>58</v>
      </c>
      <c r="S71" s="28">
        <v>1</v>
      </c>
      <c r="T71" s="28">
        <v>1</v>
      </c>
      <c r="U71" s="239" t="s">
        <v>842</v>
      </c>
      <c r="V71" s="28" t="s">
        <v>58</v>
      </c>
      <c r="W71" s="28" t="s">
        <v>58</v>
      </c>
      <c r="X71" s="188">
        <v>1</v>
      </c>
      <c r="Y71" s="28">
        <v>1</v>
      </c>
      <c r="Z71" s="239" t="s">
        <v>842</v>
      </c>
      <c r="AA71" s="28" t="s">
        <v>58</v>
      </c>
      <c r="AB71" s="28" t="s">
        <v>58</v>
      </c>
      <c r="AC71" s="301">
        <v>2</v>
      </c>
      <c r="AD71" s="301">
        <v>2</v>
      </c>
      <c r="AE71" s="239" t="s">
        <v>842</v>
      </c>
      <c r="AF71" s="41" t="s">
        <v>58</v>
      </c>
      <c r="AG71" s="41" t="s">
        <v>58</v>
      </c>
      <c r="AH71" s="188">
        <v>1</v>
      </c>
      <c r="AI71" s="188">
        <v>1</v>
      </c>
      <c r="AJ71" s="239" t="s">
        <v>842</v>
      </c>
      <c r="AK71" s="28" t="s">
        <v>58</v>
      </c>
      <c r="AL71" s="28" t="s">
        <v>58</v>
      </c>
      <c r="AM71" s="188">
        <v>1</v>
      </c>
      <c r="AN71" s="188">
        <v>1</v>
      </c>
      <c r="AO71" s="349" t="s">
        <v>842</v>
      </c>
      <c r="AP71" s="188" t="s">
        <v>58</v>
      </c>
      <c r="AQ71" s="188" t="s">
        <v>58</v>
      </c>
      <c r="AR71" s="552" t="s">
        <v>395</v>
      </c>
      <c r="AS71" s="107" t="s">
        <v>365</v>
      </c>
      <c r="AT71" s="107" t="s">
        <v>1048</v>
      </c>
      <c r="AU71" s="107" t="s">
        <v>3</v>
      </c>
    </row>
    <row r="72" spans="1:47" ht="107.65" customHeight="1" x14ac:dyDescent="0.45">
      <c r="A72" s="487"/>
      <c r="B72" s="487"/>
      <c r="C72" s="487"/>
      <c r="D72" s="487"/>
      <c r="E72" s="548"/>
      <c r="F72" s="392"/>
      <c r="G72" s="148" t="s">
        <v>686</v>
      </c>
      <c r="H72" s="485"/>
      <c r="I72" s="19" t="s">
        <v>769</v>
      </c>
      <c r="J72" s="41">
        <v>84</v>
      </c>
      <c r="K72" s="26">
        <v>43</v>
      </c>
      <c r="L72" s="26">
        <f>84-43</f>
        <v>41</v>
      </c>
      <c r="M72" s="27">
        <v>84</v>
      </c>
      <c r="N72" s="245">
        <v>84</v>
      </c>
      <c r="O72" s="245">
        <v>47</v>
      </c>
      <c r="P72" s="240" t="s">
        <v>808</v>
      </c>
      <c r="Q72" s="245" t="s">
        <v>1326</v>
      </c>
      <c r="R72" s="245" t="s">
        <v>1327</v>
      </c>
      <c r="S72" s="28" t="s">
        <v>919</v>
      </c>
      <c r="T72" s="28" t="s">
        <v>1109</v>
      </c>
      <c r="U72" s="240" t="s">
        <v>808</v>
      </c>
      <c r="V72" s="28" t="s">
        <v>1110</v>
      </c>
      <c r="W72" s="28" t="s">
        <v>1111</v>
      </c>
      <c r="X72" s="28" t="s">
        <v>1011</v>
      </c>
      <c r="Y72" s="28" t="s">
        <v>1135</v>
      </c>
      <c r="Z72" s="240" t="s">
        <v>808</v>
      </c>
      <c r="AA72" s="28" t="s">
        <v>1154</v>
      </c>
      <c r="AB72" s="28" t="s">
        <v>1136</v>
      </c>
      <c r="AC72" s="41">
        <v>42</v>
      </c>
      <c r="AD72" s="41">
        <v>23</v>
      </c>
      <c r="AE72" s="240" t="s">
        <v>808</v>
      </c>
      <c r="AF72" s="41" t="s">
        <v>1161</v>
      </c>
      <c r="AG72" s="41" t="s">
        <v>1145</v>
      </c>
      <c r="AH72" s="28" t="s">
        <v>919</v>
      </c>
      <c r="AI72" s="28">
        <v>10</v>
      </c>
      <c r="AJ72" s="240" t="s">
        <v>808</v>
      </c>
      <c r="AK72" s="28" t="s">
        <v>1210</v>
      </c>
      <c r="AL72" s="28" t="s">
        <v>1136</v>
      </c>
      <c r="AM72" s="28" t="s">
        <v>919</v>
      </c>
      <c r="AN72" s="28">
        <v>14</v>
      </c>
      <c r="AO72" s="347" t="s">
        <v>808</v>
      </c>
      <c r="AP72" s="28" t="s">
        <v>1326</v>
      </c>
      <c r="AQ72" s="28" t="s">
        <v>1327</v>
      </c>
      <c r="AR72" s="553"/>
      <c r="AS72" s="107" t="s">
        <v>365</v>
      </c>
      <c r="AT72" s="107" t="s">
        <v>1048</v>
      </c>
      <c r="AU72" s="107" t="s">
        <v>3</v>
      </c>
    </row>
    <row r="73" spans="1:47" ht="73.150000000000006" customHeight="1" x14ac:dyDescent="0.45">
      <c r="A73" s="487"/>
      <c r="B73" s="487"/>
      <c r="C73" s="487"/>
      <c r="D73" s="487"/>
      <c r="E73" s="390" t="s">
        <v>71</v>
      </c>
      <c r="F73" s="390" t="s">
        <v>72</v>
      </c>
      <c r="G73" s="148" t="s">
        <v>705</v>
      </c>
      <c r="H73" s="403" t="s">
        <v>73</v>
      </c>
      <c r="I73" s="393" t="s">
        <v>1253</v>
      </c>
      <c r="J73" s="34">
        <v>20</v>
      </c>
      <c r="K73" s="35">
        <v>36</v>
      </c>
      <c r="L73" s="21" t="s">
        <v>58</v>
      </c>
      <c r="M73" s="166">
        <v>20</v>
      </c>
      <c r="N73" s="327">
        <v>20</v>
      </c>
      <c r="O73" s="351">
        <v>34</v>
      </c>
      <c r="P73" s="349" t="s">
        <v>842</v>
      </c>
      <c r="Q73" s="359" t="s">
        <v>58</v>
      </c>
      <c r="R73" s="359" t="s">
        <v>58</v>
      </c>
      <c r="S73" s="167">
        <v>5</v>
      </c>
      <c r="T73" s="167">
        <v>5</v>
      </c>
      <c r="U73" s="239" t="s">
        <v>842</v>
      </c>
      <c r="V73" s="28" t="s">
        <v>58</v>
      </c>
      <c r="W73" s="28" t="s">
        <v>58</v>
      </c>
      <c r="X73" s="167">
        <v>5</v>
      </c>
      <c r="Y73" s="167">
        <v>14</v>
      </c>
      <c r="Z73" s="239" t="s">
        <v>842</v>
      </c>
      <c r="AA73" s="28" t="s">
        <v>58</v>
      </c>
      <c r="AB73" s="28" t="s">
        <v>58</v>
      </c>
      <c r="AC73" s="294">
        <v>10</v>
      </c>
      <c r="AD73" s="295">
        <v>19</v>
      </c>
      <c r="AE73" s="239" t="s">
        <v>842</v>
      </c>
      <c r="AF73" s="41" t="s">
        <v>58</v>
      </c>
      <c r="AG73" s="41" t="s">
        <v>58</v>
      </c>
      <c r="AH73" s="167">
        <v>5</v>
      </c>
      <c r="AI73" s="167">
        <v>12</v>
      </c>
      <c r="AJ73" s="286" t="s">
        <v>842</v>
      </c>
      <c r="AK73" s="85" t="s">
        <v>1359</v>
      </c>
      <c r="AL73" s="85" t="s">
        <v>58</v>
      </c>
      <c r="AM73" s="268">
        <v>5</v>
      </c>
      <c r="AN73" s="268">
        <v>3</v>
      </c>
      <c r="AO73" s="234" t="s">
        <v>810</v>
      </c>
      <c r="AP73" s="579" t="s">
        <v>1360</v>
      </c>
      <c r="AQ73" s="580"/>
      <c r="AR73" s="168" t="s">
        <v>58</v>
      </c>
      <c r="AS73" s="139" t="s">
        <v>66</v>
      </c>
      <c r="AT73" s="139" t="s">
        <v>1238</v>
      </c>
      <c r="AU73" s="139" t="s">
        <v>45</v>
      </c>
    </row>
    <row r="74" spans="1:47" ht="79.150000000000006" customHeight="1" x14ac:dyDescent="0.45">
      <c r="A74" s="487"/>
      <c r="B74" s="487"/>
      <c r="C74" s="487"/>
      <c r="D74" s="487"/>
      <c r="E74" s="392"/>
      <c r="F74" s="392"/>
      <c r="G74" s="106" t="s">
        <v>706</v>
      </c>
      <c r="H74" s="404"/>
      <c r="I74" s="394"/>
      <c r="J74" s="33">
        <v>20</v>
      </c>
      <c r="K74" s="21">
        <v>36</v>
      </c>
      <c r="L74" s="142" t="s">
        <v>58</v>
      </c>
      <c r="M74" s="278">
        <v>20</v>
      </c>
      <c r="N74" s="351">
        <v>20</v>
      </c>
      <c r="O74" s="351">
        <v>34</v>
      </c>
      <c r="P74" s="349" t="s">
        <v>842</v>
      </c>
      <c r="Q74" s="359" t="s">
        <v>58</v>
      </c>
      <c r="R74" s="359" t="s">
        <v>58</v>
      </c>
      <c r="S74" s="268">
        <v>5</v>
      </c>
      <c r="T74" s="268">
        <v>5</v>
      </c>
      <c r="U74" s="232" t="s">
        <v>842</v>
      </c>
      <c r="V74" s="106" t="s">
        <v>58</v>
      </c>
      <c r="W74" s="106" t="s">
        <v>58</v>
      </c>
      <c r="X74" s="268">
        <v>5</v>
      </c>
      <c r="Y74" s="268">
        <v>14</v>
      </c>
      <c r="Z74" s="232" t="s">
        <v>842</v>
      </c>
      <c r="AA74" s="106" t="s">
        <v>58</v>
      </c>
      <c r="AB74" s="106" t="s">
        <v>58</v>
      </c>
      <c r="AC74" s="352">
        <v>10</v>
      </c>
      <c r="AD74" s="352">
        <v>19</v>
      </c>
      <c r="AE74" s="286" t="s">
        <v>842</v>
      </c>
      <c r="AF74" s="33" t="s">
        <v>58</v>
      </c>
      <c r="AG74" s="33" t="s">
        <v>58</v>
      </c>
      <c r="AH74" s="268">
        <v>5</v>
      </c>
      <c r="AI74" s="268">
        <v>12</v>
      </c>
      <c r="AJ74" s="239" t="s">
        <v>842</v>
      </c>
      <c r="AK74" s="85" t="s">
        <v>1359</v>
      </c>
      <c r="AL74" s="149" t="s">
        <v>58</v>
      </c>
      <c r="AM74" s="268">
        <v>5</v>
      </c>
      <c r="AN74" s="268">
        <v>3</v>
      </c>
      <c r="AO74" s="234" t="s">
        <v>810</v>
      </c>
      <c r="AP74" s="579" t="s">
        <v>1332</v>
      </c>
      <c r="AQ74" s="580"/>
      <c r="AR74" s="59" t="s">
        <v>58</v>
      </c>
      <c r="AS74" s="107" t="s">
        <v>66</v>
      </c>
      <c r="AT74" s="107" t="s">
        <v>1238</v>
      </c>
      <c r="AU74" s="107" t="s">
        <v>434</v>
      </c>
    </row>
    <row r="76" spans="1:47" ht="116.65" customHeight="1" x14ac:dyDescent="0.45">
      <c r="A76" s="504" t="s">
        <v>77</v>
      </c>
      <c r="B76" s="505" t="s">
        <v>78</v>
      </c>
      <c r="C76" s="504" t="s">
        <v>53</v>
      </c>
      <c r="D76" s="504" t="s">
        <v>577</v>
      </c>
      <c r="E76" s="576" t="s">
        <v>445</v>
      </c>
      <c r="F76" s="576" t="s">
        <v>80</v>
      </c>
      <c r="G76" s="42" t="s">
        <v>707</v>
      </c>
      <c r="H76" s="571" t="s">
        <v>446</v>
      </c>
      <c r="I76" s="107" t="s">
        <v>1254</v>
      </c>
      <c r="J76" s="50">
        <v>45443</v>
      </c>
      <c r="K76" s="31" t="s">
        <v>810</v>
      </c>
      <c r="L76" s="142" t="s">
        <v>1176</v>
      </c>
      <c r="M76" s="74" t="s">
        <v>944</v>
      </c>
      <c r="N76" s="325">
        <v>45808</v>
      </c>
      <c r="O76" s="325">
        <v>45813</v>
      </c>
      <c r="P76" s="234" t="s">
        <v>810</v>
      </c>
      <c r="Q76" s="242"/>
      <c r="R76" s="242"/>
      <c r="S76" s="42" t="s">
        <v>58</v>
      </c>
      <c r="T76" s="149" t="s">
        <v>58</v>
      </c>
      <c r="U76" s="235" t="s">
        <v>1103</v>
      </c>
      <c r="V76" s="149" t="s">
        <v>58</v>
      </c>
      <c r="W76" s="149" t="s">
        <v>58</v>
      </c>
      <c r="X76" s="42" t="s">
        <v>58</v>
      </c>
      <c r="Y76" s="149" t="s">
        <v>58</v>
      </c>
      <c r="Z76" s="235" t="s">
        <v>1103</v>
      </c>
      <c r="AA76" s="149" t="s">
        <v>58</v>
      </c>
      <c r="AB76" s="149" t="s">
        <v>58</v>
      </c>
      <c r="AC76" s="33" t="s">
        <v>58</v>
      </c>
      <c r="AD76" s="33" t="s">
        <v>58</v>
      </c>
      <c r="AE76" s="235" t="s">
        <v>1103</v>
      </c>
      <c r="AF76" s="33" t="s">
        <v>58</v>
      </c>
      <c r="AG76" s="33" t="s">
        <v>58</v>
      </c>
      <c r="AH76" s="106" t="s">
        <v>58</v>
      </c>
      <c r="AI76" s="149" t="s">
        <v>58</v>
      </c>
      <c r="AJ76" s="235" t="s">
        <v>1103</v>
      </c>
      <c r="AK76" s="149" t="s">
        <v>58</v>
      </c>
      <c r="AL76" s="149" t="s">
        <v>58</v>
      </c>
      <c r="AM76" s="187" t="s">
        <v>944</v>
      </c>
      <c r="AN76" s="88">
        <v>45813</v>
      </c>
      <c r="AO76" s="234" t="s">
        <v>810</v>
      </c>
      <c r="AP76" s="106"/>
      <c r="AQ76" s="106"/>
      <c r="AR76" s="108" t="s">
        <v>58</v>
      </c>
      <c r="AS76" s="108" t="s">
        <v>84</v>
      </c>
      <c r="AT76" s="107" t="s">
        <v>449</v>
      </c>
      <c r="AU76" s="108" t="s">
        <v>434</v>
      </c>
    </row>
    <row r="77" spans="1:47" ht="99.75" customHeight="1" x14ac:dyDescent="0.45">
      <c r="A77" s="504"/>
      <c r="B77" s="505"/>
      <c r="C77" s="504"/>
      <c r="D77" s="504"/>
      <c r="E77" s="576"/>
      <c r="F77" s="576"/>
      <c r="G77" s="42" t="s">
        <v>708</v>
      </c>
      <c r="H77" s="571"/>
      <c r="I77" s="107" t="s">
        <v>1255</v>
      </c>
      <c r="J77" s="33" t="s">
        <v>452</v>
      </c>
      <c r="K77" s="142" t="s">
        <v>810</v>
      </c>
      <c r="L77" s="142" t="s">
        <v>821</v>
      </c>
      <c r="M77" s="24" t="s">
        <v>452</v>
      </c>
      <c r="N77" s="242" t="s">
        <v>452</v>
      </c>
      <c r="O77" s="242" t="s">
        <v>810</v>
      </c>
      <c r="P77" s="234" t="s">
        <v>810</v>
      </c>
      <c r="Q77" s="242" t="s">
        <v>1333</v>
      </c>
      <c r="R77" s="242" t="s">
        <v>1334</v>
      </c>
      <c r="S77" s="106" t="s">
        <v>452</v>
      </c>
      <c r="T77" s="149" t="s">
        <v>810</v>
      </c>
      <c r="U77" s="234" t="s">
        <v>810</v>
      </c>
      <c r="V77" s="106" t="s">
        <v>1121</v>
      </c>
      <c r="W77" s="106" t="s">
        <v>1120</v>
      </c>
      <c r="X77" s="106" t="s">
        <v>452</v>
      </c>
      <c r="Y77" s="106" t="s">
        <v>1146</v>
      </c>
      <c r="Z77" s="286" t="s">
        <v>842</v>
      </c>
      <c r="AA77" s="149" t="s">
        <v>58</v>
      </c>
      <c r="AB77" s="149" t="s">
        <v>58</v>
      </c>
      <c r="AC77" s="33" t="s">
        <v>452</v>
      </c>
      <c r="AD77" s="33" t="s">
        <v>452</v>
      </c>
      <c r="AE77" s="286" t="s">
        <v>842</v>
      </c>
      <c r="AF77" s="33" t="s">
        <v>58</v>
      </c>
      <c r="AG77" s="33" t="s">
        <v>58</v>
      </c>
      <c r="AH77" s="106" t="s">
        <v>452</v>
      </c>
      <c r="AI77" s="106" t="s">
        <v>1125</v>
      </c>
      <c r="AJ77" s="240" t="s">
        <v>1125</v>
      </c>
      <c r="AK77" s="85" t="s">
        <v>1298</v>
      </c>
      <c r="AL77" s="149" t="s">
        <v>58</v>
      </c>
      <c r="AM77" s="106" t="s">
        <v>452</v>
      </c>
      <c r="AN77" s="106" t="s">
        <v>1311</v>
      </c>
      <c r="AO77" s="234" t="s">
        <v>810</v>
      </c>
      <c r="AP77" s="106" t="s">
        <v>1333</v>
      </c>
      <c r="AQ77" s="106" t="s">
        <v>1334</v>
      </c>
      <c r="AR77" s="108" t="s">
        <v>58</v>
      </c>
      <c r="AS77" s="108" t="s">
        <v>84</v>
      </c>
      <c r="AT77" s="107" t="s">
        <v>453</v>
      </c>
      <c r="AU77" s="108" t="s">
        <v>434</v>
      </c>
    </row>
    <row r="78" spans="1:47" ht="106.15" customHeight="1" x14ac:dyDescent="0.45">
      <c r="A78" s="504"/>
      <c r="B78" s="505"/>
      <c r="C78" s="504"/>
      <c r="D78" s="504"/>
      <c r="E78" s="576"/>
      <c r="F78" s="576"/>
      <c r="G78" s="42" t="s">
        <v>709</v>
      </c>
      <c r="H78" s="571"/>
      <c r="I78" s="107" t="s">
        <v>1256</v>
      </c>
      <c r="J78" s="33" t="s">
        <v>88</v>
      </c>
      <c r="K78" s="142" t="s">
        <v>810</v>
      </c>
      <c r="L78" s="142" t="s">
        <v>822</v>
      </c>
      <c r="M78" s="24" t="s">
        <v>88</v>
      </c>
      <c r="N78" s="242" t="s">
        <v>88</v>
      </c>
      <c r="O78" s="242" t="s">
        <v>810</v>
      </c>
      <c r="P78" s="234" t="s">
        <v>810</v>
      </c>
      <c r="Q78" s="241" t="s">
        <v>1309</v>
      </c>
      <c r="R78" s="242" t="s">
        <v>1334</v>
      </c>
      <c r="S78" s="106" t="s">
        <v>88</v>
      </c>
      <c r="T78" s="149" t="s">
        <v>810</v>
      </c>
      <c r="U78" s="234" t="s">
        <v>810</v>
      </c>
      <c r="V78" s="106" t="s">
        <v>1122</v>
      </c>
      <c r="W78" s="106" t="s">
        <v>1120</v>
      </c>
      <c r="X78" s="106" t="s">
        <v>88</v>
      </c>
      <c r="Y78" s="106" t="s">
        <v>1147</v>
      </c>
      <c r="Z78" s="286" t="s">
        <v>842</v>
      </c>
      <c r="AA78" s="149" t="s">
        <v>58</v>
      </c>
      <c r="AB78" s="149" t="s">
        <v>58</v>
      </c>
      <c r="AC78" s="33" t="s">
        <v>88</v>
      </c>
      <c r="AD78" s="33" t="s">
        <v>88</v>
      </c>
      <c r="AE78" s="286" t="s">
        <v>842</v>
      </c>
      <c r="AF78" s="33" t="s">
        <v>58</v>
      </c>
      <c r="AG78" s="33" t="s">
        <v>58</v>
      </c>
      <c r="AH78" s="106" t="s">
        <v>88</v>
      </c>
      <c r="AI78" s="106" t="s">
        <v>1125</v>
      </c>
      <c r="AJ78" s="240" t="s">
        <v>1125</v>
      </c>
      <c r="AK78" s="85" t="s">
        <v>1224</v>
      </c>
      <c r="AL78" s="149" t="s">
        <v>58</v>
      </c>
      <c r="AM78" s="106" t="s">
        <v>88</v>
      </c>
      <c r="AN78" s="106" t="s">
        <v>1308</v>
      </c>
      <c r="AO78" s="234" t="s">
        <v>810</v>
      </c>
      <c r="AP78" s="101" t="s">
        <v>1309</v>
      </c>
      <c r="AQ78" s="106" t="s">
        <v>1334</v>
      </c>
      <c r="AR78" s="108" t="s">
        <v>58</v>
      </c>
      <c r="AS78" s="108" t="s">
        <v>84</v>
      </c>
      <c r="AT78" s="107" t="s">
        <v>456</v>
      </c>
      <c r="AU78" s="108" t="s">
        <v>434</v>
      </c>
    </row>
    <row r="79" spans="1:47" ht="60.75" customHeight="1" x14ac:dyDescent="0.45">
      <c r="A79" s="504"/>
      <c r="B79" s="505"/>
      <c r="C79" s="504"/>
      <c r="D79" s="504"/>
      <c r="E79" s="396" t="s">
        <v>267</v>
      </c>
      <c r="F79" s="576" t="s">
        <v>80</v>
      </c>
      <c r="G79" s="149" t="s">
        <v>654</v>
      </c>
      <c r="H79" s="577" t="s">
        <v>269</v>
      </c>
      <c r="I79" s="139" t="s">
        <v>1085</v>
      </c>
      <c r="J79" s="34">
        <v>4</v>
      </c>
      <c r="K79" s="78">
        <v>4</v>
      </c>
      <c r="L79" s="31" t="s">
        <v>58</v>
      </c>
      <c r="M79" s="24">
        <v>4</v>
      </c>
      <c r="N79" s="242">
        <v>4</v>
      </c>
      <c r="O79" s="242">
        <v>4</v>
      </c>
      <c r="P79" s="232" t="s">
        <v>842</v>
      </c>
      <c r="Q79" s="242" t="s">
        <v>58</v>
      </c>
      <c r="R79" s="242" t="s">
        <v>58</v>
      </c>
      <c r="S79" s="106">
        <v>1</v>
      </c>
      <c r="T79" s="106">
        <v>1</v>
      </c>
      <c r="U79" s="239" t="s">
        <v>842</v>
      </c>
      <c r="V79" s="149" t="s">
        <v>58</v>
      </c>
      <c r="W79" s="149" t="s">
        <v>58</v>
      </c>
      <c r="X79" s="106">
        <v>1</v>
      </c>
      <c r="Y79" s="106">
        <v>1</v>
      </c>
      <c r="Z79" s="239" t="s">
        <v>842</v>
      </c>
      <c r="AA79" s="149" t="s">
        <v>58</v>
      </c>
      <c r="AB79" s="149" t="s">
        <v>58</v>
      </c>
      <c r="AC79" s="33">
        <v>2</v>
      </c>
      <c r="AD79" s="33">
        <v>2</v>
      </c>
      <c r="AE79" s="239" t="s">
        <v>842</v>
      </c>
      <c r="AF79" s="33" t="s">
        <v>58</v>
      </c>
      <c r="AG79" s="33" t="s">
        <v>58</v>
      </c>
      <c r="AH79" s="106">
        <v>1</v>
      </c>
      <c r="AI79" s="106">
        <v>1</v>
      </c>
      <c r="AJ79" s="232" t="s">
        <v>842</v>
      </c>
      <c r="AK79" s="149" t="s">
        <v>58</v>
      </c>
      <c r="AL79" s="149" t="s">
        <v>58</v>
      </c>
      <c r="AM79" s="106">
        <v>1</v>
      </c>
      <c r="AN79" s="106">
        <v>1</v>
      </c>
      <c r="AO79" s="232" t="s">
        <v>842</v>
      </c>
      <c r="AP79" s="106" t="s">
        <v>58</v>
      </c>
      <c r="AQ79" s="106" t="s">
        <v>58</v>
      </c>
      <c r="AR79" s="108" t="s">
        <v>58</v>
      </c>
      <c r="AS79" s="108" t="s">
        <v>84</v>
      </c>
      <c r="AT79" s="107" t="s">
        <v>1089</v>
      </c>
      <c r="AU79" s="107" t="s">
        <v>202</v>
      </c>
    </row>
    <row r="80" spans="1:47" ht="60.75" customHeight="1" x14ac:dyDescent="0.45">
      <c r="A80" s="504"/>
      <c r="B80" s="505"/>
      <c r="C80" s="504"/>
      <c r="D80" s="504"/>
      <c r="E80" s="396"/>
      <c r="F80" s="576"/>
      <c r="G80" s="149" t="s">
        <v>655</v>
      </c>
      <c r="H80" s="577"/>
      <c r="I80" s="178" t="s">
        <v>1087</v>
      </c>
      <c r="J80" s="76">
        <v>2</v>
      </c>
      <c r="K80" s="21">
        <v>2</v>
      </c>
      <c r="L80" s="131" t="s">
        <v>58</v>
      </c>
      <c r="M80" s="24">
        <v>2</v>
      </c>
      <c r="N80" s="242">
        <v>2</v>
      </c>
      <c r="O80" s="242">
        <v>2</v>
      </c>
      <c r="P80" s="232" t="s">
        <v>842</v>
      </c>
      <c r="Q80" s="242" t="s">
        <v>58</v>
      </c>
      <c r="R80" s="242" t="s">
        <v>58</v>
      </c>
      <c r="S80" s="92" t="s">
        <v>58</v>
      </c>
      <c r="T80" s="85" t="s">
        <v>58</v>
      </c>
      <c r="U80" s="233" t="s">
        <v>1103</v>
      </c>
      <c r="V80" s="85" t="s">
        <v>58</v>
      </c>
      <c r="W80" s="85" t="s">
        <v>58</v>
      </c>
      <c r="X80" s="92" t="s">
        <v>58</v>
      </c>
      <c r="Y80" s="85" t="s">
        <v>58</v>
      </c>
      <c r="Z80" s="233" t="s">
        <v>1103</v>
      </c>
      <c r="AA80" s="85" t="s">
        <v>58</v>
      </c>
      <c r="AB80" s="85" t="s">
        <v>58</v>
      </c>
      <c r="AC80" s="65" t="s">
        <v>58</v>
      </c>
      <c r="AD80" s="65" t="s">
        <v>58</v>
      </c>
      <c r="AE80" s="233" t="s">
        <v>1103</v>
      </c>
      <c r="AF80" s="65" t="s">
        <v>58</v>
      </c>
      <c r="AG80" s="65" t="s">
        <v>58</v>
      </c>
      <c r="AH80" s="106">
        <v>1</v>
      </c>
      <c r="AI80" s="106">
        <v>1</v>
      </c>
      <c r="AJ80" s="286" t="s">
        <v>842</v>
      </c>
      <c r="AK80" s="85" t="s">
        <v>58</v>
      </c>
      <c r="AL80" s="85" t="s">
        <v>58</v>
      </c>
      <c r="AM80" s="106">
        <v>1</v>
      </c>
      <c r="AN80" s="106">
        <v>1</v>
      </c>
      <c r="AO80" s="232" t="s">
        <v>842</v>
      </c>
      <c r="AP80" s="106" t="s">
        <v>58</v>
      </c>
      <c r="AQ80" s="106" t="s">
        <v>58</v>
      </c>
      <c r="AR80" s="108" t="s">
        <v>58</v>
      </c>
      <c r="AS80" s="108" t="s">
        <v>84</v>
      </c>
      <c r="AT80" s="107" t="s">
        <v>1086</v>
      </c>
      <c r="AU80" s="107" t="s">
        <v>202</v>
      </c>
    </row>
    <row r="81" spans="1:47" ht="83.55" customHeight="1" x14ac:dyDescent="0.45">
      <c r="A81" s="504"/>
      <c r="B81" s="505"/>
      <c r="C81" s="504"/>
      <c r="D81" s="504"/>
      <c r="E81" s="396"/>
      <c r="F81" s="576"/>
      <c r="G81" s="42" t="s">
        <v>710</v>
      </c>
      <c r="H81" s="107" t="s">
        <v>457</v>
      </c>
      <c r="I81" s="107" t="s">
        <v>1056</v>
      </c>
      <c r="J81" s="43">
        <v>1</v>
      </c>
      <c r="K81" s="44">
        <v>1</v>
      </c>
      <c r="L81" s="142" t="s">
        <v>58</v>
      </c>
      <c r="M81" s="45">
        <v>1</v>
      </c>
      <c r="N81" s="248">
        <v>1</v>
      </c>
      <c r="O81" s="248">
        <v>1</v>
      </c>
      <c r="P81" s="232" t="s">
        <v>842</v>
      </c>
      <c r="Q81" s="241" t="s">
        <v>58</v>
      </c>
      <c r="R81" s="241" t="s">
        <v>58</v>
      </c>
      <c r="S81" s="46">
        <v>0.1</v>
      </c>
      <c r="T81" s="46">
        <v>0.1</v>
      </c>
      <c r="U81" s="286" t="s">
        <v>842</v>
      </c>
      <c r="V81" s="101" t="s">
        <v>58</v>
      </c>
      <c r="W81" s="101" t="s">
        <v>58</v>
      </c>
      <c r="X81" s="46">
        <v>0.2</v>
      </c>
      <c r="Y81" s="46">
        <v>0.2</v>
      </c>
      <c r="Z81" s="286" t="s">
        <v>842</v>
      </c>
      <c r="AA81" s="101" t="s">
        <v>58</v>
      </c>
      <c r="AB81" s="101" t="s">
        <v>58</v>
      </c>
      <c r="AC81" s="43">
        <v>0.3</v>
      </c>
      <c r="AD81" s="43">
        <v>0.3</v>
      </c>
      <c r="AE81" s="286" t="s">
        <v>842</v>
      </c>
      <c r="AF81" s="33" t="s">
        <v>58</v>
      </c>
      <c r="AG81" s="33" t="s">
        <v>58</v>
      </c>
      <c r="AH81" s="46">
        <v>0.35</v>
      </c>
      <c r="AI81" s="46">
        <v>0.35</v>
      </c>
      <c r="AJ81" s="239" t="s">
        <v>842</v>
      </c>
      <c r="AK81" s="85" t="s">
        <v>58</v>
      </c>
      <c r="AL81" s="85" t="s">
        <v>58</v>
      </c>
      <c r="AM81" s="46">
        <v>1</v>
      </c>
      <c r="AN81" s="46">
        <v>1</v>
      </c>
      <c r="AO81" s="232" t="s">
        <v>842</v>
      </c>
      <c r="AP81" s="101" t="s">
        <v>58</v>
      </c>
      <c r="AQ81" s="101" t="s">
        <v>58</v>
      </c>
      <c r="AR81" s="107" t="s">
        <v>58</v>
      </c>
      <c r="AS81" s="107" t="s">
        <v>84</v>
      </c>
      <c r="AT81" s="107" t="s">
        <v>1057</v>
      </c>
      <c r="AU81" s="108" t="s">
        <v>434</v>
      </c>
    </row>
    <row r="82" spans="1:47" ht="87.4" customHeight="1" x14ac:dyDescent="0.45">
      <c r="A82" s="504"/>
      <c r="B82" s="505"/>
      <c r="C82" s="504"/>
      <c r="D82" s="504"/>
      <c r="E82" s="42" t="s">
        <v>90</v>
      </c>
      <c r="F82" s="42" t="s">
        <v>80</v>
      </c>
      <c r="G82" s="42" t="s">
        <v>627</v>
      </c>
      <c r="H82" s="108" t="s">
        <v>91</v>
      </c>
      <c r="I82" s="108" t="s">
        <v>1267</v>
      </c>
      <c r="J82" s="173">
        <v>45169</v>
      </c>
      <c r="K82" s="174">
        <v>45169</v>
      </c>
      <c r="L82" s="131" t="s">
        <v>58</v>
      </c>
      <c r="M82" s="175">
        <v>45535</v>
      </c>
      <c r="N82" s="329">
        <v>45535</v>
      </c>
      <c r="O82" s="329">
        <v>45535</v>
      </c>
      <c r="P82" s="232" t="s">
        <v>842</v>
      </c>
      <c r="Q82" s="241" t="s">
        <v>58</v>
      </c>
      <c r="R82" s="241" t="s">
        <v>58</v>
      </c>
      <c r="S82" s="176">
        <v>45535</v>
      </c>
      <c r="T82" s="176">
        <v>45535</v>
      </c>
      <c r="U82" s="239" t="s">
        <v>842</v>
      </c>
      <c r="V82" s="28" t="s">
        <v>58</v>
      </c>
      <c r="W82" s="28" t="s">
        <v>58</v>
      </c>
      <c r="X82" s="84" t="s">
        <v>58</v>
      </c>
      <c r="Y82" s="85" t="s">
        <v>58</v>
      </c>
      <c r="Z82" s="233" t="s">
        <v>1103</v>
      </c>
      <c r="AA82" s="85" t="s">
        <v>58</v>
      </c>
      <c r="AB82" s="85" t="s">
        <v>58</v>
      </c>
      <c r="AC82" s="173">
        <v>45535</v>
      </c>
      <c r="AD82" s="173">
        <v>45535</v>
      </c>
      <c r="AE82" s="239" t="s">
        <v>842</v>
      </c>
      <c r="AF82" s="41" t="s">
        <v>58</v>
      </c>
      <c r="AG82" s="41" t="s">
        <v>58</v>
      </c>
      <c r="AH82" s="84" t="s">
        <v>58</v>
      </c>
      <c r="AI82" s="85" t="s">
        <v>58</v>
      </c>
      <c r="AJ82" s="233" t="s">
        <v>1103</v>
      </c>
      <c r="AK82" s="85" t="s">
        <v>58</v>
      </c>
      <c r="AL82" s="85" t="s">
        <v>58</v>
      </c>
      <c r="AM82" s="84" t="s">
        <v>58</v>
      </c>
      <c r="AN82" s="85" t="s">
        <v>58</v>
      </c>
      <c r="AO82" s="233" t="s">
        <v>1103</v>
      </c>
      <c r="AP82" s="85" t="s">
        <v>58</v>
      </c>
      <c r="AQ82" s="85" t="s">
        <v>58</v>
      </c>
      <c r="AR82" s="71" t="s">
        <v>58</v>
      </c>
      <c r="AS82" s="151" t="s">
        <v>59</v>
      </c>
      <c r="AT82" s="139" t="s">
        <v>94</v>
      </c>
      <c r="AU82" s="139" t="s">
        <v>45</v>
      </c>
    </row>
    <row r="83" spans="1:47" ht="81.75" customHeight="1" x14ac:dyDescent="0.45">
      <c r="A83" s="504"/>
      <c r="B83" s="505"/>
      <c r="C83" s="504"/>
      <c r="D83" s="504"/>
      <c r="E83" s="106" t="s">
        <v>90</v>
      </c>
      <c r="F83" s="42" t="s">
        <v>62</v>
      </c>
      <c r="G83" s="42" t="s">
        <v>711</v>
      </c>
      <c r="H83" s="108" t="s">
        <v>1258</v>
      </c>
      <c r="I83" s="108" t="s">
        <v>1257</v>
      </c>
      <c r="J83" s="50">
        <v>45535</v>
      </c>
      <c r="K83" s="31">
        <v>45169</v>
      </c>
      <c r="L83" s="142" t="s">
        <v>58</v>
      </c>
      <c r="M83" s="36">
        <v>45535</v>
      </c>
      <c r="N83" s="325">
        <v>45535</v>
      </c>
      <c r="O83" s="325">
        <v>45535</v>
      </c>
      <c r="P83" s="232" t="s">
        <v>842</v>
      </c>
      <c r="Q83" s="241" t="s">
        <v>58</v>
      </c>
      <c r="R83" s="241" t="s">
        <v>58</v>
      </c>
      <c r="S83" s="37">
        <v>45535</v>
      </c>
      <c r="T83" s="37">
        <v>45535</v>
      </c>
      <c r="U83" s="286" t="s">
        <v>842</v>
      </c>
      <c r="V83" s="101" t="s">
        <v>58</v>
      </c>
      <c r="W83" s="101" t="s">
        <v>58</v>
      </c>
      <c r="X83" s="42" t="s">
        <v>58</v>
      </c>
      <c r="Y83" s="85" t="s">
        <v>58</v>
      </c>
      <c r="Z83" s="233" t="s">
        <v>1103</v>
      </c>
      <c r="AA83" s="85" t="s">
        <v>58</v>
      </c>
      <c r="AB83" s="85" t="s">
        <v>58</v>
      </c>
      <c r="AC83" s="50">
        <v>45535</v>
      </c>
      <c r="AD83" s="50">
        <v>45535</v>
      </c>
      <c r="AE83" s="286" t="s">
        <v>842</v>
      </c>
      <c r="AF83" s="33" t="s">
        <v>58</v>
      </c>
      <c r="AG83" s="33" t="s">
        <v>58</v>
      </c>
      <c r="AH83" s="106" t="s">
        <v>58</v>
      </c>
      <c r="AI83" s="85" t="s">
        <v>58</v>
      </c>
      <c r="AJ83" s="233" t="s">
        <v>1103</v>
      </c>
      <c r="AK83" s="85" t="s">
        <v>58</v>
      </c>
      <c r="AL83" s="85" t="s">
        <v>58</v>
      </c>
      <c r="AM83" s="42" t="s">
        <v>58</v>
      </c>
      <c r="AN83" s="85" t="s">
        <v>58</v>
      </c>
      <c r="AO83" s="233" t="s">
        <v>1103</v>
      </c>
      <c r="AP83" s="85" t="s">
        <v>58</v>
      </c>
      <c r="AQ83" s="85" t="s">
        <v>58</v>
      </c>
      <c r="AR83" s="108" t="s">
        <v>58</v>
      </c>
      <c r="AS83" s="108" t="s">
        <v>59</v>
      </c>
      <c r="AT83" s="107" t="s">
        <v>94</v>
      </c>
      <c r="AU83" s="108" t="s">
        <v>434</v>
      </c>
    </row>
    <row r="84" spans="1:47" ht="94.15" customHeight="1" x14ac:dyDescent="0.45">
      <c r="A84" s="504"/>
      <c r="B84" s="505"/>
      <c r="C84" s="504"/>
      <c r="D84" s="504"/>
      <c r="E84" s="396" t="s">
        <v>276</v>
      </c>
      <c r="F84" s="420" t="s">
        <v>80</v>
      </c>
      <c r="G84" s="149" t="s">
        <v>656</v>
      </c>
      <c r="H84" s="578" t="s">
        <v>277</v>
      </c>
      <c r="I84" s="52" t="s">
        <v>279</v>
      </c>
      <c r="J84" s="134" t="s">
        <v>281</v>
      </c>
      <c r="K84" s="135">
        <v>4857693</v>
      </c>
      <c r="L84" s="131" t="s">
        <v>58</v>
      </c>
      <c r="M84" s="136" t="s">
        <v>281</v>
      </c>
      <c r="N84" s="330" t="s">
        <v>281</v>
      </c>
      <c r="O84" s="360">
        <v>4709950</v>
      </c>
      <c r="P84" s="306" t="s">
        <v>810</v>
      </c>
      <c r="Q84" s="361" t="s">
        <v>1320</v>
      </c>
      <c r="R84" s="361" t="s">
        <v>1321</v>
      </c>
      <c r="S84" s="137" t="s">
        <v>282</v>
      </c>
      <c r="T84" s="137" t="s">
        <v>1113</v>
      </c>
      <c r="U84" s="239" t="s">
        <v>842</v>
      </c>
      <c r="V84" s="85" t="s">
        <v>58</v>
      </c>
      <c r="W84" s="85" t="s">
        <v>58</v>
      </c>
      <c r="X84" s="137" t="s">
        <v>282</v>
      </c>
      <c r="Y84" s="137" t="s">
        <v>1155</v>
      </c>
      <c r="Z84" s="292" t="s">
        <v>1116</v>
      </c>
      <c r="AA84" s="302" t="s">
        <v>1156</v>
      </c>
      <c r="AB84" s="302" t="s">
        <v>1157</v>
      </c>
      <c r="AC84" s="297" t="s">
        <v>1196</v>
      </c>
      <c r="AD84" s="297" t="s">
        <v>1149</v>
      </c>
      <c r="AE84" s="239" t="s">
        <v>842</v>
      </c>
      <c r="AF84" s="33" t="s">
        <v>58</v>
      </c>
      <c r="AG84" s="33" t="s">
        <v>58</v>
      </c>
      <c r="AH84" s="137" t="s">
        <v>282</v>
      </c>
      <c r="AI84" s="137" t="s">
        <v>1197</v>
      </c>
      <c r="AJ84" s="306" t="s">
        <v>810</v>
      </c>
      <c r="AK84" s="302" t="s">
        <v>1198</v>
      </c>
      <c r="AL84" s="302" t="s">
        <v>1214</v>
      </c>
      <c r="AM84" s="137" t="s">
        <v>282</v>
      </c>
      <c r="AN84" s="137" t="s">
        <v>1319</v>
      </c>
      <c r="AO84" s="306" t="s">
        <v>810</v>
      </c>
      <c r="AP84" s="302" t="s">
        <v>1320</v>
      </c>
      <c r="AQ84" s="302" t="s">
        <v>1321</v>
      </c>
      <c r="AR84" s="108" t="s">
        <v>281</v>
      </c>
      <c r="AS84" s="108" t="s">
        <v>84</v>
      </c>
      <c r="AT84" s="105" t="s">
        <v>283</v>
      </c>
      <c r="AU84" s="107" t="s">
        <v>202</v>
      </c>
    </row>
    <row r="85" spans="1:47" ht="94.15" customHeight="1" x14ac:dyDescent="0.45">
      <c r="A85" s="504"/>
      <c r="B85" s="505"/>
      <c r="C85" s="504"/>
      <c r="D85" s="504"/>
      <c r="E85" s="396"/>
      <c r="F85" s="509"/>
      <c r="G85" s="149" t="s">
        <v>657</v>
      </c>
      <c r="H85" s="578"/>
      <c r="I85" s="211" t="s">
        <v>285</v>
      </c>
      <c r="J85" s="212" t="s">
        <v>287</v>
      </c>
      <c r="K85" s="213" t="s">
        <v>1169</v>
      </c>
      <c r="L85" s="131" t="s">
        <v>58</v>
      </c>
      <c r="M85" s="214" t="s">
        <v>990</v>
      </c>
      <c r="N85" s="331" t="s">
        <v>990</v>
      </c>
      <c r="O85" s="362">
        <v>4182580.34</v>
      </c>
      <c r="P85" s="286" t="s">
        <v>842</v>
      </c>
      <c r="Q85" s="241" t="s">
        <v>58</v>
      </c>
      <c r="R85" s="241" t="s">
        <v>58</v>
      </c>
      <c r="S85" s="215">
        <v>800000</v>
      </c>
      <c r="T85" s="215" t="s">
        <v>1114</v>
      </c>
      <c r="U85" s="239" t="s">
        <v>842</v>
      </c>
      <c r="V85" s="85" t="s">
        <v>58</v>
      </c>
      <c r="W85" s="85" t="s">
        <v>58</v>
      </c>
      <c r="X85" s="215">
        <v>800000</v>
      </c>
      <c r="Y85" s="215" t="s">
        <v>1158</v>
      </c>
      <c r="Z85" s="239" t="s">
        <v>842</v>
      </c>
      <c r="AA85" s="85" t="s">
        <v>58</v>
      </c>
      <c r="AB85" s="85" t="s">
        <v>58</v>
      </c>
      <c r="AC85" s="298" t="s">
        <v>1129</v>
      </c>
      <c r="AD85" s="298" t="s">
        <v>1363</v>
      </c>
      <c r="AE85" s="239" t="s">
        <v>842</v>
      </c>
      <c r="AF85" s="33" t="s">
        <v>58</v>
      </c>
      <c r="AG85" s="33" t="s">
        <v>58</v>
      </c>
      <c r="AH85" s="215">
        <v>800000</v>
      </c>
      <c r="AI85" s="215" t="s">
        <v>1199</v>
      </c>
      <c r="AJ85" s="286" t="s">
        <v>842</v>
      </c>
      <c r="AK85" s="85" t="s">
        <v>58</v>
      </c>
      <c r="AL85" s="85" t="s">
        <v>58</v>
      </c>
      <c r="AM85" s="215">
        <v>800000</v>
      </c>
      <c r="AN85" s="343" t="s">
        <v>1322</v>
      </c>
      <c r="AO85" s="286" t="s">
        <v>842</v>
      </c>
      <c r="AP85" s="85" t="s">
        <v>58</v>
      </c>
      <c r="AQ85" s="85" t="s">
        <v>58</v>
      </c>
      <c r="AR85" s="108" t="s">
        <v>990</v>
      </c>
      <c r="AS85" s="108" t="s">
        <v>84</v>
      </c>
      <c r="AT85" s="105" t="s">
        <v>283</v>
      </c>
      <c r="AU85" s="107" t="s">
        <v>202</v>
      </c>
    </row>
    <row r="86" spans="1:47" ht="58.9" customHeight="1" x14ac:dyDescent="0.45">
      <c r="A86" s="504"/>
      <c r="B86" s="505"/>
      <c r="C86" s="504"/>
      <c r="D86" s="504"/>
      <c r="E86" s="576" t="s">
        <v>276</v>
      </c>
      <c r="F86" s="509"/>
      <c r="G86" s="42" t="s">
        <v>713</v>
      </c>
      <c r="H86" s="571" t="s">
        <v>1260</v>
      </c>
      <c r="I86" s="107" t="s">
        <v>1259</v>
      </c>
      <c r="J86" s="50">
        <v>45473</v>
      </c>
      <c r="K86" s="31">
        <v>45434</v>
      </c>
      <c r="L86" s="142" t="s">
        <v>58</v>
      </c>
      <c r="M86" s="36">
        <v>45838</v>
      </c>
      <c r="N86" s="325">
        <v>45838</v>
      </c>
      <c r="O86" s="325">
        <v>45806</v>
      </c>
      <c r="P86" s="232" t="s">
        <v>842</v>
      </c>
      <c r="Q86" s="241" t="s">
        <v>58</v>
      </c>
      <c r="R86" s="241" t="s">
        <v>58</v>
      </c>
      <c r="S86" s="127" t="s">
        <v>58</v>
      </c>
      <c r="T86" s="85" t="s">
        <v>58</v>
      </c>
      <c r="U86" s="233" t="s">
        <v>1103</v>
      </c>
      <c r="V86" s="85" t="s">
        <v>58</v>
      </c>
      <c r="W86" s="85" t="s">
        <v>58</v>
      </c>
      <c r="X86" s="127" t="s">
        <v>58</v>
      </c>
      <c r="Y86" s="85" t="s">
        <v>58</v>
      </c>
      <c r="Z86" s="233" t="s">
        <v>1103</v>
      </c>
      <c r="AA86" s="85" t="s">
        <v>58</v>
      </c>
      <c r="AB86" s="85" t="s">
        <v>58</v>
      </c>
      <c r="AC86" s="65" t="s">
        <v>58</v>
      </c>
      <c r="AD86" s="65" t="s">
        <v>58</v>
      </c>
      <c r="AE86" s="233" t="s">
        <v>1103</v>
      </c>
      <c r="AF86" s="65" t="s">
        <v>58</v>
      </c>
      <c r="AG86" s="65" t="s">
        <v>58</v>
      </c>
      <c r="AH86" s="127" t="s">
        <v>58</v>
      </c>
      <c r="AI86" s="85" t="s">
        <v>58</v>
      </c>
      <c r="AJ86" s="233" t="s">
        <v>1103</v>
      </c>
      <c r="AK86" s="85" t="s">
        <v>58</v>
      </c>
      <c r="AL86" s="85" t="s">
        <v>58</v>
      </c>
      <c r="AM86" s="37">
        <v>45838</v>
      </c>
      <c r="AN86" s="37">
        <v>45806</v>
      </c>
      <c r="AO86" s="232" t="s">
        <v>842</v>
      </c>
      <c r="AP86" s="101" t="s">
        <v>58</v>
      </c>
      <c r="AQ86" s="101" t="s">
        <v>58</v>
      </c>
      <c r="AR86" s="59" t="s">
        <v>58</v>
      </c>
      <c r="AS86" s="107" t="s">
        <v>59</v>
      </c>
      <c r="AT86" s="107" t="s">
        <v>1019</v>
      </c>
      <c r="AU86" s="108" t="s">
        <v>434</v>
      </c>
    </row>
    <row r="87" spans="1:47" ht="58.9" customHeight="1" x14ac:dyDescent="0.45">
      <c r="A87" s="504"/>
      <c r="B87" s="505"/>
      <c r="C87" s="504"/>
      <c r="D87" s="504"/>
      <c r="E87" s="576"/>
      <c r="F87" s="509"/>
      <c r="G87" s="42" t="s">
        <v>720</v>
      </c>
      <c r="H87" s="571"/>
      <c r="I87" s="108" t="s">
        <v>1261</v>
      </c>
      <c r="J87" s="33">
        <v>4</v>
      </c>
      <c r="K87" s="21">
        <v>4</v>
      </c>
      <c r="L87" s="142" t="s">
        <v>58</v>
      </c>
      <c r="M87" s="24">
        <v>4</v>
      </c>
      <c r="N87" s="242">
        <v>4</v>
      </c>
      <c r="O87" s="242">
        <v>1</v>
      </c>
      <c r="P87" s="232" t="s">
        <v>842</v>
      </c>
      <c r="Q87" s="241" t="s">
        <v>58</v>
      </c>
      <c r="R87" s="241" t="s">
        <v>58</v>
      </c>
      <c r="S87" s="42">
        <v>1</v>
      </c>
      <c r="T87" s="42">
        <v>1</v>
      </c>
      <c r="U87" s="286" t="s">
        <v>842</v>
      </c>
      <c r="V87" s="101" t="s">
        <v>58</v>
      </c>
      <c r="W87" s="101" t="s">
        <v>58</v>
      </c>
      <c r="X87" s="42">
        <v>1</v>
      </c>
      <c r="Y87" s="42">
        <v>1</v>
      </c>
      <c r="Z87" s="286" t="s">
        <v>842</v>
      </c>
      <c r="AA87" s="101" t="s">
        <v>58</v>
      </c>
      <c r="AB87" s="101" t="s">
        <v>58</v>
      </c>
      <c r="AC87" s="33">
        <v>2</v>
      </c>
      <c r="AD87" s="33">
        <v>2</v>
      </c>
      <c r="AE87" s="286" t="s">
        <v>842</v>
      </c>
      <c r="AF87" s="33" t="s">
        <v>58</v>
      </c>
      <c r="AG87" s="33" t="s">
        <v>58</v>
      </c>
      <c r="AH87" s="106">
        <v>1</v>
      </c>
      <c r="AI87" s="106">
        <v>1</v>
      </c>
      <c r="AJ87" s="239" t="s">
        <v>842</v>
      </c>
      <c r="AK87" s="85" t="s">
        <v>58</v>
      </c>
      <c r="AL87" s="85" t="s">
        <v>58</v>
      </c>
      <c r="AM87" s="42">
        <v>1</v>
      </c>
      <c r="AN87" s="42">
        <v>1</v>
      </c>
      <c r="AO87" s="232" t="s">
        <v>842</v>
      </c>
      <c r="AP87" s="101" t="s">
        <v>58</v>
      </c>
      <c r="AQ87" s="101" t="s">
        <v>58</v>
      </c>
      <c r="AR87" s="108" t="s">
        <v>58</v>
      </c>
      <c r="AS87" s="108" t="s">
        <v>59</v>
      </c>
      <c r="AT87" s="107" t="s">
        <v>1058</v>
      </c>
      <c r="AU87" s="108" t="s">
        <v>434</v>
      </c>
    </row>
    <row r="88" spans="1:47" ht="69" customHeight="1" x14ac:dyDescent="0.45">
      <c r="A88" s="504"/>
      <c r="B88" s="505"/>
      <c r="C88" s="504"/>
      <c r="D88" s="504"/>
      <c r="E88" s="576"/>
      <c r="F88" s="421"/>
      <c r="G88" s="42" t="s">
        <v>721</v>
      </c>
      <c r="H88" s="571"/>
      <c r="I88" s="108" t="s">
        <v>1262</v>
      </c>
      <c r="J88" s="43">
        <v>0.85</v>
      </c>
      <c r="K88" s="44">
        <v>0.87</v>
      </c>
      <c r="L88" s="142" t="s">
        <v>58</v>
      </c>
      <c r="M88" s="45">
        <v>0.85</v>
      </c>
      <c r="N88" s="248">
        <v>0.85</v>
      </c>
      <c r="O88" s="248">
        <v>0.78</v>
      </c>
      <c r="P88" s="234" t="s">
        <v>810</v>
      </c>
      <c r="Q88" s="248" t="s">
        <v>1180</v>
      </c>
      <c r="R88" s="248" t="s">
        <v>1310</v>
      </c>
      <c r="S88" s="113">
        <v>0.85</v>
      </c>
      <c r="T88" s="113">
        <v>1.86</v>
      </c>
      <c r="U88" s="286" t="s">
        <v>842</v>
      </c>
      <c r="V88" s="101" t="s">
        <v>58</v>
      </c>
      <c r="W88" s="101" t="s">
        <v>58</v>
      </c>
      <c r="X88" s="113">
        <v>0.85</v>
      </c>
      <c r="Y88" s="113">
        <v>0.78</v>
      </c>
      <c r="Z88" s="234" t="s">
        <v>810</v>
      </c>
      <c r="AA88" s="101" t="s">
        <v>1180</v>
      </c>
      <c r="AB88" s="101" t="s">
        <v>1184</v>
      </c>
      <c r="AC88" s="43">
        <v>0.85</v>
      </c>
      <c r="AD88" s="43">
        <v>0.78</v>
      </c>
      <c r="AE88" s="234" t="s">
        <v>810</v>
      </c>
      <c r="AF88" s="65" t="s">
        <v>1180</v>
      </c>
      <c r="AG88" s="65" t="s">
        <v>1184</v>
      </c>
      <c r="AH88" s="113">
        <v>0.85</v>
      </c>
      <c r="AI88" s="113">
        <v>0.85</v>
      </c>
      <c r="AJ88" s="239" t="s">
        <v>842</v>
      </c>
      <c r="AK88" s="85" t="s">
        <v>58</v>
      </c>
      <c r="AL88" s="85" t="s">
        <v>58</v>
      </c>
      <c r="AM88" s="113">
        <v>0.85</v>
      </c>
      <c r="AN88" s="113">
        <v>0.78</v>
      </c>
      <c r="AO88" s="234" t="s">
        <v>810</v>
      </c>
      <c r="AP88" s="113" t="s">
        <v>1180</v>
      </c>
      <c r="AQ88" s="113" t="s">
        <v>1310</v>
      </c>
      <c r="AR88" s="108" t="s">
        <v>58</v>
      </c>
      <c r="AS88" s="108" t="s">
        <v>59</v>
      </c>
      <c r="AT88" s="107" t="s">
        <v>1059</v>
      </c>
      <c r="AU88" s="108" t="s">
        <v>434</v>
      </c>
    </row>
    <row r="89" spans="1:47" ht="97.15" customHeight="1" x14ac:dyDescent="0.45">
      <c r="A89" s="504"/>
      <c r="B89" s="505"/>
      <c r="C89" s="504"/>
      <c r="D89" s="504"/>
      <c r="E89" s="42" t="s">
        <v>472</v>
      </c>
      <c r="F89" s="42" t="s">
        <v>80</v>
      </c>
      <c r="G89" s="42" t="s">
        <v>714</v>
      </c>
      <c r="H89" s="108" t="s">
        <v>1026</v>
      </c>
      <c r="I89" s="108" t="s">
        <v>475</v>
      </c>
      <c r="J89" s="67" t="s">
        <v>499</v>
      </c>
      <c r="K89" s="68">
        <v>4.6527777777777779E-2</v>
      </c>
      <c r="L89" s="142" t="s">
        <v>58</v>
      </c>
      <c r="M89" s="69">
        <v>4.6527777777777779E-2</v>
      </c>
      <c r="N89" s="332">
        <v>4.6527777777777779E-2</v>
      </c>
      <c r="O89" s="332">
        <v>4.6527777777777779E-2</v>
      </c>
      <c r="P89" s="286" t="s">
        <v>842</v>
      </c>
      <c r="Q89" s="241" t="s">
        <v>58</v>
      </c>
      <c r="R89" s="241" t="s">
        <v>58</v>
      </c>
      <c r="S89" s="195">
        <v>4.6527777777777779E-2</v>
      </c>
      <c r="T89" s="195">
        <v>4.6527777777777779E-2</v>
      </c>
      <c r="U89" s="286" t="s">
        <v>842</v>
      </c>
      <c r="V89" s="101" t="s">
        <v>58</v>
      </c>
      <c r="W89" s="101" t="s">
        <v>58</v>
      </c>
      <c r="X89" s="195">
        <v>4.6527777777777779E-2</v>
      </c>
      <c r="Y89" s="195">
        <v>4.6527777777777779E-2</v>
      </c>
      <c r="Z89" s="286" t="s">
        <v>842</v>
      </c>
      <c r="AA89" s="101" t="s">
        <v>58</v>
      </c>
      <c r="AB89" s="101" t="s">
        <v>58</v>
      </c>
      <c r="AC89" s="67">
        <v>4.6527777777777779E-2</v>
      </c>
      <c r="AD89" s="67">
        <v>4.6527777777777779E-2</v>
      </c>
      <c r="AE89" s="286" t="s">
        <v>842</v>
      </c>
      <c r="AF89" s="65" t="s">
        <v>58</v>
      </c>
      <c r="AG89" s="65" t="s">
        <v>58</v>
      </c>
      <c r="AH89" s="195">
        <v>4.6527777777777779E-2</v>
      </c>
      <c r="AI89" s="195">
        <v>4.6527777777777779E-2</v>
      </c>
      <c r="AJ89" s="239" t="s">
        <v>842</v>
      </c>
      <c r="AK89" s="85" t="s">
        <v>58</v>
      </c>
      <c r="AL89" s="85" t="s">
        <v>58</v>
      </c>
      <c r="AM89" s="195">
        <v>4.6527777777777779E-2</v>
      </c>
      <c r="AN89" s="195">
        <v>4.6527777777777779E-2</v>
      </c>
      <c r="AO89" s="286" t="s">
        <v>842</v>
      </c>
      <c r="AP89" s="101" t="s">
        <v>58</v>
      </c>
      <c r="AQ89" s="101" t="s">
        <v>58</v>
      </c>
      <c r="AR89" s="108" t="s">
        <v>58</v>
      </c>
      <c r="AS89" s="108" t="s">
        <v>59</v>
      </c>
      <c r="AT89" s="107" t="s">
        <v>1060</v>
      </c>
      <c r="AU89" s="108" t="s">
        <v>434</v>
      </c>
    </row>
    <row r="90" spans="1:47" ht="87" customHeight="1" x14ac:dyDescent="0.45">
      <c r="A90" s="504"/>
      <c r="B90" s="505"/>
      <c r="C90" s="504"/>
      <c r="D90" s="504"/>
      <c r="E90" s="42" t="s">
        <v>476</v>
      </c>
      <c r="F90" s="42" t="s">
        <v>80</v>
      </c>
      <c r="G90" s="42" t="s">
        <v>715</v>
      </c>
      <c r="H90" s="107" t="s">
        <v>477</v>
      </c>
      <c r="I90" s="108" t="s">
        <v>479</v>
      </c>
      <c r="J90" s="33">
        <v>12</v>
      </c>
      <c r="K90" s="21">
        <v>12</v>
      </c>
      <c r="L90" s="142" t="s">
        <v>58</v>
      </c>
      <c r="M90" s="24">
        <v>12</v>
      </c>
      <c r="N90" s="242">
        <v>12</v>
      </c>
      <c r="O90" s="242">
        <v>12</v>
      </c>
      <c r="P90" s="286" t="s">
        <v>842</v>
      </c>
      <c r="Q90" s="241" t="s">
        <v>58</v>
      </c>
      <c r="R90" s="241" t="s">
        <v>58</v>
      </c>
      <c r="S90" s="42">
        <v>3</v>
      </c>
      <c r="T90" s="42">
        <v>3</v>
      </c>
      <c r="U90" s="286" t="s">
        <v>842</v>
      </c>
      <c r="V90" s="101" t="s">
        <v>58</v>
      </c>
      <c r="W90" s="101" t="s">
        <v>58</v>
      </c>
      <c r="X90" s="42">
        <v>3</v>
      </c>
      <c r="Y90" s="42">
        <v>3</v>
      </c>
      <c r="Z90" s="286" t="s">
        <v>842</v>
      </c>
      <c r="AA90" s="101" t="s">
        <v>58</v>
      </c>
      <c r="AB90" s="101" t="s">
        <v>58</v>
      </c>
      <c r="AC90" s="33">
        <v>6</v>
      </c>
      <c r="AD90" s="33">
        <v>6</v>
      </c>
      <c r="AE90" s="286" t="s">
        <v>842</v>
      </c>
      <c r="AF90" s="65" t="s">
        <v>58</v>
      </c>
      <c r="AG90" s="65" t="s">
        <v>58</v>
      </c>
      <c r="AH90" s="106">
        <v>3</v>
      </c>
      <c r="AI90" s="106">
        <v>3</v>
      </c>
      <c r="AJ90" s="239" t="s">
        <v>842</v>
      </c>
      <c r="AK90" s="85" t="s">
        <v>58</v>
      </c>
      <c r="AL90" s="85" t="s">
        <v>58</v>
      </c>
      <c r="AM90" s="42">
        <v>3</v>
      </c>
      <c r="AN90" s="42">
        <v>3</v>
      </c>
      <c r="AO90" s="286" t="s">
        <v>842</v>
      </c>
      <c r="AP90" s="101" t="s">
        <v>58</v>
      </c>
      <c r="AQ90" s="101" t="s">
        <v>58</v>
      </c>
      <c r="AR90" s="108" t="s">
        <v>58</v>
      </c>
      <c r="AS90" s="108" t="s">
        <v>59</v>
      </c>
      <c r="AT90" s="107" t="s">
        <v>1020</v>
      </c>
      <c r="AU90" s="108" t="s">
        <v>434</v>
      </c>
    </row>
    <row r="91" spans="1:47" ht="93.4" customHeight="1" x14ac:dyDescent="0.45">
      <c r="A91" s="504"/>
      <c r="B91" s="505"/>
      <c r="C91" s="504"/>
      <c r="D91" s="504"/>
      <c r="E91" s="420" t="s">
        <v>407</v>
      </c>
      <c r="F91" s="420" t="s">
        <v>80</v>
      </c>
      <c r="G91" s="42" t="s">
        <v>689</v>
      </c>
      <c r="H91" s="403" t="s">
        <v>408</v>
      </c>
      <c r="I91" s="108" t="s">
        <v>410</v>
      </c>
      <c r="J91" s="43">
        <v>1</v>
      </c>
      <c r="K91" s="44">
        <v>1</v>
      </c>
      <c r="L91" s="142" t="s">
        <v>58</v>
      </c>
      <c r="M91" s="45">
        <v>1</v>
      </c>
      <c r="N91" s="248">
        <v>1</v>
      </c>
      <c r="O91" s="248">
        <v>1</v>
      </c>
      <c r="P91" s="290" t="s">
        <v>842</v>
      </c>
      <c r="Q91" s="248" t="s">
        <v>58</v>
      </c>
      <c r="R91" s="248" t="s">
        <v>58</v>
      </c>
      <c r="S91" s="46">
        <v>0.2</v>
      </c>
      <c r="T91" s="46">
        <v>1</v>
      </c>
      <c r="U91" s="290" t="s">
        <v>842</v>
      </c>
      <c r="V91" s="46" t="s">
        <v>58</v>
      </c>
      <c r="W91" s="46" t="s">
        <v>58</v>
      </c>
      <c r="X91" s="46">
        <v>0.5</v>
      </c>
      <c r="Y91" s="46">
        <v>1</v>
      </c>
      <c r="Z91" s="290" t="s">
        <v>842</v>
      </c>
      <c r="AA91" s="46" t="s">
        <v>58</v>
      </c>
      <c r="AB91" s="46" t="s">
        <v>58</v>
      </c>
      <c r="AC91" s="43">
        <v>0.7</v>
      </c>
      <c r="AD91" s="43">
        <v>1</v>
      </c>
      <c r="AE91" s="290" t="s">
        <v>842</v>
      </c>
      <c r="AF91" s="43" t="s">
        <v>58</v>
      </c>
      <c r="AG91" s="43" t="s">
        <v>58</v>
      </c>
      <c r="AH91" s="46">
        <v>0.75</v>
      </c>
      <c r="AI91" s="46">
        <v>1</v>
      </c>
      <c r="AJ91" s="239" t="s">
        <v>842</v>
      </c>
      <c r="AK91" s="28" t="s">
        <v>58</v>
      </c>
      <c r="AL91" s="28" t="s">
        <v>58</v>
      </c>
      <c r="AM91" s="46">
        <v>1</v>
      </c>
      <c r="AN91" s="46">
        <v>1</v>
      </c>
      <c r="AO91" s="290" t="s">
        <v>842</v>
      </c>
      <c r="AP91" s="46" t="s">
        <v>58</v>
      </c>
      <c r="AQ91" s="46" t="s">
        <v>58</v>
      </c>
      <c r="AR91" s="275" t="s">
        <v>989</v>
      </c>
      <c r="AS91" s="108" t="s">
        <v>59</v>
      </c>
      <c r="AT91" s="107" t="s">
        <v>1052</v>
      </c>
      <c r="AU91" s="107" t="s">
        <v>348</v>
      </c>
    </row>
    <row r="92" spans="1:47" ht="81" customHeight="1" x14ac:dyDescent="0.45">
      <c r="A92" s="504"/>
      <c r="B92" s="505"/>
      <c r="C92" s="504"/>
      <c r="D92" s="504"/>
      <c r="E92" s="509"/>
      <c r="F92" s="509"/>
      <c r="G92" s="42" t="s">
        <v>716</v>
      </c>
      <c r="H92" s="406"/>
      <c r="I92" s="108" t="s">
        <v>1024</v>
      </c>
      <c r="J92" s="33">
        <v>12</v>
      </c>
      <c r="K92" s="21">
        <v>12</v>
      </c>
      <c r="L92" s="142" t="s">
        <v>58</v>
      </c>
      <c r="M92" s="24">
        <v>12</v>
      </c>
      <c r="N92" s="242">
        <v>12</v>
      </c>
      <c r="O92" s="242">
        <v>12</v>
      </c>
      <c r="P92" s="286" t="s">
        <v>842</v>
      </c>
      <c r="Q92" s="241" t="s">
        <v>58</v>
      </c>
      <c r="R92" s="241" t="s">
        <v>58</v>
      </c>
      <c r="S92" s="42">
        <v>3</v>
      </c>
      <c r="T92" s="42">
        <v>3</v>
      </c>
      <c r="U92" s="286" t="s">
        <v>842</v>
      </c>
      <c r="V92" s="101" t="s">
        <v>58</v>
      </c>
      <c r="W92" s="101" t="s">
        <v>58</v>
      </c>
      <c r="X92" s="42">
        <v>3</v>
      </c>
      <c r="Y92" s="42">
        <v>3</v>
      </c>
      <c r="Z92" s="286" t="s">
        <v>842</v>
      </c>
      <c r="AA92" s="101" t="s">
        <v>58</v>
      </c>
      <c r="AB92" s="101" t="s">
        <v>58</v>
      </c>
      <c r="AC92" s="33">
        <v>6</v>
      </c>
      <c r="AD92" s="33">
        <v>6</v>
      </c>
      <c r="AE92" s="286" t="s">
        <v>842</v>
      </c>
      <c r="AF92" s="65" t="s">
        <v>58</v>
      </c>
      <c r="AG92" s="65" t="s">
        <v>58</v>
      </c>
      <c r="AH92" s="106">
        <v>3</v>
      </c>
      <c r="AI92" s="106">
        <v>3</v>
      </c>
      <c r="AJ92" s="239" t="s">
        <v>842</v>
      </c>
      <c r="AK92" s="85" t="s">
        <v>58</v>
      </c>
      <c r="AL92" s="85" t="s">
        <v>58</v>
      </c>
      <c r="AM92" s="42">
        <v>3</v>
      </c>
      <c r="AN92" s="42">
        <v>3</v>
      </c>
      <c r="AO92" s="286" t="s">
        <v>842</v>
      </c>
      <c r="AP92" s="101" t="s">
        <v>58</v>
      </c>
      <c r="AQ92" s="101" t="s">
        <v>58</v>
      </c>
      <c r="AR92" s="108" t="s">
        <v>58</v>
      </c>
      <c r="AS92" s="108" t="s">
        <v>59</v>
      </c>
      <c r="AT92" s="119" t="s">
        <v>1021</v>
      </c>
      <c r="AU92" s="108" t="s">
        <v>434</v>
      </c>
    </row>
    <row r="93" spans="1:47" ht="82.15" customHeight="1" x14ac:dyDescent="0.45">
      <c r="A93" s="504"/>
      <c r="B93" s="505"/>
      <c r="C93" s="504"/>
      <c r="D93" s="504"/>
      <c r="E93" s="509"/>
      <c r="F93" s="509"/>
      <c r="G93" s="42" t="s">
        <v>717</v>
      </c>
      <c r="H93" s="406"/>
      <c r="I93" s="108" t="s">
        <v>1025</v>
      </c>
      <c r="J93" s="43">
        <v>1</v>
      </c>
      <c r="K93" s="284">
        <v>1</v>
      </c>
      <c r="L93" s="142" t="s">
        <v>58</v>
      </c>
      <c r="M93" s="64" t="s">
        <v>1027</v>
      </c>
      <c r="N93" s="333" t="s">
        <v>1027</v>
      </c>
      <c r="O93" s="248">
        <v>1</v>
      </c>
      <c r="P93" s="286" t="s">
        <v>842</v>
      </c>
      <c r="Q93" s="241" t="s">
        <v>58</v>
      </c>
      <c r="R93" s="241" t="s">
        <v>58</v>
      </c>
      <c r="S93" s="90">
        <v>0.25</v>
      </c>
      <c r="T93" s="90">
        <v>0.25</v>
      </c>
      <c r="U93" s="286" t="s">
        <v>842</v>
      </c>
      <c r="V93" s="101" t="s">
        <v>58</v>
      </c>
      <c r="W93" s="101" t="s">
        <v>58</v>
      </c>
      <c r="X93" s="90">
        <v>0.25</v>
      </c>
      <c r="Y93" s="90">
        <v>0.25</v>
      </c>
      <c r="Z93" s="286" t="s">
        <v>842</v>
      </c>
      <c r="AA93" s="101" t="s">
        <v>58</v>
      </c>
      <c r="AB93" s="101" t="s">
        <v>58</v>
      </c>
      <c r="AC93" s="43">
        <v>0.5</v>
      </c>
      <c r="AD93" s="43">
        <v>0.5</v>
      </c>
      <c r="AE93" s="286" t="s">
        <v>842</v>
      </c>
      <c r="AF93" s="65" t="s">
        <v>58</v>
      </c>
      <c r="AG93" s="65" t="s">
        <v>58</v>
      </c>
      <c r="AH93" s="90">
        <v>0.25</v>
      </c>
      <c r="AI93" s="90">
        <v>0.25</v>
      </c>
      <c r="AJ93" s="239" t="s">
        <v>842</v>
      </c>
      <c r="AK93" s="85" t="s">
        <v>58</v>
      </c>
      <c r="AL93" s="85" t="s">
        <v>58</v>
      </c>
      <c r="AM93" s="90">
        <v>0.25</v>
      </c>
      <c r="AN93" s="90">
        <v>0.25</v>
      </c>
      <c r="AO93" s="286" t="s">
        <v>842</v>
      </c>
      <c r="AP93" s="101" t="s">
        <v>58</v>
      </c>
      <c r="AQ93" s="101" t="s">
        <v>58</v>
      </c>
      <c r="AR93" s="108" t="s">
        <v>58</v>
      </c>
      <c r="AS93" s="108" t="s">
        <v>84</v>
      </c>
      <c r="AT93" s="107" t="s">
        <v>814</v>
      </c>
      <c r="AU93" s="108" t="s">
        <v>434</v>
      </c>
    </row>
    <row r="94" spans="1:47" s="1" customFormat="1" ht="93.75" customHeight="1" x14ac:dyDescent="0.45">
      <c r="A94" s="504"/>
      <c r="B94" s="505"/>
      <c r="C94" s="504"/>
      <c r="D94" s="504"/>
      <c r="E94" s="509"/>
      <c r="F94" s="509"/>
      <c r="G94" s="42" t="s">
        <v>764</v>
      </c>
      <c r="H94" s="406"/>
      <c r="I94" s="108" t="s">
        <v>1242</v>
      </c>
      <c r="J94" s="43">
        <v>1</v>
      </c>
      <c r="K94" s="62">
        <v>1</v>
      </c>
      <c r="L94" s="142" t="s">
        <v>58</v>
      </c>
      <c r="M94" s="45">
        <v>1</v>
      </c>
      <c r="N94" s="248">
        <v>1</v>
      </c>
      <c r="O94" s="317">
        <v>1</v>
      </c>
      <c r="P94" s="232" t="s">
        <v>842</v>
      </c>
      <c r="Q94" s="356" t="s">
        <v>58</v>
      </c>
      <c r="R94" s="243" t="s">
        <v>58</v>
      </c>
      <c r="S94" s="46">
        <v>0.25</v>
      </c>
      <c r="T94" s="46">
        <v>0.3</v>
      </c>
      <c r="U94" s="232" t="s">
        <v>842</v>
      </c>
      <c r="V94" s="106" t="s">
        <v>58</v>
      </c>
      <c r="W94" s="106" t="s">
        <v>58</v>
      </c>
      <c r="X94" s="46">
        <v>0.5</v>
      </c>
      <c r="Y94" s="46">
        <v>0.5</v>
      </c>
      <c r="Z94" s="232" t="s">
        <v>842</v>
      </c>
      <c r="AA94" s="106" t="s">
        <v>58</v>
      </c>
      <c r="AB94" s="106" t="s">
        <v>58</v>
      </c>
      <c r="AC94" s="43">
        <v>0.5</v>
      </c>
      <c r="AD94" s="43">
        <v>0.5</v>
      </c>
      <c r="AE94" s="232" t="s">
        <v>842</v>
      </c>
      <c r="AF94" s="65" t="s">
        <v>58</v>
      </c>
      <c r="AG94" s="65" t="s">
        <v>58</v>
      </c>
      <c r="AH94" s="46">
        <v>0.75</v>
      </c>
      <c r="AI94" s="158">
        <v>0.56299999999999994</v>
      </c>
      <c r="AJ94" s="292" t="s">
        <v>1125</v>
      </c>
      <c r="AK94" s="85" t="s">
        <v>1350</v>
      </c>
      <c r="AL94" s="85" t="s">
        <v>1218</v>
      </c>
      <c r="AM94" s="158">
        <v>1</v>
      </c>
      <c r="AN94" s="158">
        <v>1</v>
      </c>
      <c r="AO94" s="232" t="s">
        <v>842</v>
      </c>
      <c r="AP94" s="93" t="s">
        <v>58</v>
      </c>
      <c r="AQ94" s="56" t="s">
        <v>58</v>
      </c>
      <c r="AR94" s="272">
        <v>18392000</v>
      </c>
      <c r="AS94" s="156" t="s">
        <v>43</v>
      </c>
      <c r="AT94" s="111" t="s">
        <v>1248</v>
      </c>
      <c r="AU94" s="108" t="s">
        <v>2</v>
      </c>
    </row>
    <row r="95" spans="1:47" s="1" customFormat="1" ht="109.05" customHeight="1" x14ac:dyDescent="0.45">
      <c r="A95" s="504"/>
      <c r="B95" s="505"/>
      <c r="C95" s="504"/>
      <c r="D95" s="504"/>
      <c r="E95" s="509"/>
      <c r="F95" s="509"/>
      <c r="G95" s="42" t="s">
        <v>734</v>
      </c>
      <c r="H95" s="406"/>
      <c r="I95" s="107" t="s">
        <v>1243</v>
      </c>
      <c r="J95" s="33">
        <v>4</v>
      </c>
      <c r="K95" s="63">
        <v>4</v>
      </c>
      <c r="L95" s="142" t="s">
        <v>58</v>
      </c>
      <c r="M95" s="64">
        <v>4</v>
      </c>
      <c r="N95" s="333">
        <v>4</v>
      </c>
      <c r="O95" s="333">
        <v>4</v>
      </c>
      <c r="P95" s="232" t="s">
        <v>842</v>
      </c>
      <c r="Q95" s="356" t="s">
        <v>58</v>
      </c>
      <c r="R95" s="243" t="s">
        <v>58</v>
      </c>
      <c r="S95" s="97">
        <v>1</v>
      </c>
      <c r="T95" s="97">
        <v>1</v>
      </c>
      <c r="U95" s="232" t="s">
        <v>842</v>
      </c>
      <c r="V95" s="106" t="s">
        <v>58</v>
      </c>
      <c r="W95" s="106" t="s">
        <v>58</v>
      </c>
      <c r="X95" s="97">
        <v>1</v>
      </c>
      <c r="Y95" s="97">
        <v>1</v>
      </c>
      <c r="Z95" s="232" t="s">
        <v>842</v>
      </c>
      <c r="AA95" s="106" t="s">
        <v>58</v>
      </c>
      <c r="AB95" s="106" t="s">
        <v>58</v>
      </c>
      <c r="AC95" s="296">
        <v>2</v>
      </c>
      <c r="AD95" s="296">
        <v>2</v>
      </c>
      <c r="AE95" s="232" t="s">
        <v>842</v>
      </c>
      <c r="AF95" s="33" t="s">
        <v>58</v>
      </c>
      <c r="AG95" s="33" t="s">
        <v>58</v>
      </c>
      <c r="AH95" s="97">
        <v>1</v>
      </c>
      <c r="AI95" s="97">
        <v>1</v>
      </c>
      <c r="AJ95" s="239" t="s">
        <v>842</v>
      </c>
      <c r="AK95" s="149" t="s">
        <v>58</v>
      </c>
      <c r="AL95" s="149" t="s">
        <v>58</v>
      </c>
      <c r="AM95" s="97">
        <v>1</v>
      </c>
      <c r="AN95" s="97">
        <v>1</v>
      </c>
      <c r="AO95" s="232" t="s">
        <v>842</v>
      </c>
      <c r="AP95" s="93" t="s">
        <v>58</v>
      </c>
      <c r="AQ95" s="56" t="s">
        <v>58</v>
      </c>
      <c r="AR95" s="107" t="s">
        <v>58</v>
      </c>
      <c r="AS95" s="108" t="s">
        <v>84</v>
      </c>
      <c r="AT95" s="107" t="s">
        <v>1096</v>
      </c>
      <c r="AU95" s="107" t="s">
        <v>2</v>
      </c>
    </row>
    <row r="96" spans="1:47" s="1" customFormat="1" ht="109.05" customHeight="1" x14ac:dyDescent="0.45">
      <c r="A96" s="504"/>
      <c r="B96" s="505"/>
      <c r="C96" s="504"/>
      <c r="D96" s="504"/>
      <c r="E96" s="421"/>
      <c r="F96" s="421"/>
      <c r="G96" s="42" t="s">
        <v>735</v>
      </c>
      <c r="H96" s="404"/>
      <c r="I96" s="108" t="s">
        <v>1244</v>
      </c>
      <c r="J96" s="33">
        <v>4</v>
      </c>
      <c r="K96" s="63">
        <v>4</v>
      </c>
      <c r="L96" s="142" t="s">
        <v>58</v>
      </c>
      <c r="M96" s="64">
        <v>4</v>
      </c>
      <c r="N96" s="333">
        <v>4</v>
      </c>
      <c r="O96" s="333">
        <v>4</v>
      </c>
      <c r="P96" s="232" t="s">
        <v>842</v>
      </c>
      <c r="Q96" s="243" t="s">
        <v>58</v>
      </c>
      <c r="R96" s="243" t="s">
        <v>58</v>
      </c>
      <c r="S96" s="97">
        <v>1</v>
      </c>
      <c r="T96" s="97">
        <v>1</v>
      </c>
      <c r="U96" s="232" t="s">
        <v>842</v>
      </c>
      <c r="V96" s="106" t="s">
        <v>58</v>
      </c>
      <c r="W96" s="106" t="s">
        <v>58</v>
      </c>
      <c r="X96" s="97">
        <v>1</v>
      </c>
      <c r="Y96" s="97">
        <v>1</v>
      </c>
      <c r="Z96" s="232" t="s">
        <v>842</v>
      </c>
      <c r="AA96" s="106" t="s">
        <v>58</v>
      </c>
      <c r="AB96" s="106" t="s">
        <v>58</v>
      </c>
      <c r="AC96" s="296">
        <v>2</v>
      </c>
      <c r="AD96" s="296">
        <v>2</v>
      </c>
      <c r="AE96" s="232" t="s">
        <v>842</v>
      </c>
      <c r="AF96" s="33" t="s">
        <v>58</v>
      </c>
      <c r="AG96" s="33" t="s">
        <v>58</v>
      </c>
      <c r="AH96" s="97">
        <v>1</v>
      </c>
      <c r="AI96" s="97">
        <v>1</v>
      </c>
      <c r="AJ96" s="239" t="s">
        <v>842</v>
      </c>
      <c r="AK96" s="149" t="s">
        <v>58</v>
      </c>
      <c r="AL96" s="149" t="s">
        <v>58</v>
      </c>
      <c r="AM96" s="97">
        <v>1</v>
      </c>
      <c r="AN96" s="97">
        <v>1</v>
      </c>
      <c r="AO96" s="232" t="s">
        <v>842</v>
      </c>
      <c r="AP96" s="56" t="s">
        <v>58</v>
      </c>
      <c r="AQ96" s="56" t="s">
        <v>58</v>
      </c>
      <c r="AR96" s="107" t="s">
        <v>58</v>
      </c>
      <c r="AS96" s="108" t="s">
        <v>84</v>
      </c>
      <c r="AT96" s="107" t="s">
        <v>1097</v>
      </c>
      <c r="AU96" s="107" t="s">
        <v>2</v>
      </c>
    </row>
    <row r="97" spans="1:47" ht="65.55" customHeight="1" x14ac:dyDescent="0.45">
      <c r="A97" s="504"/>
      <c r="B97" s="505"/>
      <c r="C97" s="504"/>
      <c r="D97" s="504"/>
      <c r="E97" s="581" t="s">
        <v>484</v>
      </c>
      <c r="F97" s="576" t="s">
        <v>80</v>
      </c>
      <c r="G97" s="42" t="s">
        <v>718</v>
      </c>
      <c r="H97" s="397" t="s">
        <v>485</v>
      </c>
      <c r="I97" s="98" t="s">
        <v>1061</v>
      </c>
      <c r="J97" s="65">
        <v>4</v>
      </c>
      <c r="K97" s="66">
        <v>4</v>
      </c>
      <c r="L97" s="142" t="s">
        <v>58</v>
      </c>
      <c r="M97" s="32">
        <v>4</v>
      </c>
      <c r="N97" s="241">
        <v>4</v>
      </c>
      <c r="O97" s="241">
        <v>4</v>
      </c>
      <c r="P97" s="286" t="s">
        <v>842</v>
      </c>
      <c r="Q97" s="241" t="s">
        <v>58</v>
      </c>
      <c r="R97" s="241" t="s">
        <v>58</v>
      </c>
      <c r="S97" s="101">
        <v>1</v>
      </c>
      <c r="T97" s="101">
        <v>1</v>
      </c>
      <c r="U97" s="286" t="s">
        <v>842</v>
      </c>
      <c r="V97" s="101" t="s">
        <v>58</v>
      </c>
      <c r="W97" s="101" t="s">
        <v>58</v>
      </c>
      <c r="X97" s="101">
        <v>1</v>
      </c>
      <c r="Y97" s="101">
        <v>1</v>
      </c>
      <c r="Z97" s="286" t="s">
        <v>842</v>
      </c>
      <c r="AA97" s="101" t="s">
        <v>58</v>
      </c>
      <c r="AB97" s="101" t="s">
        <v>58</v>
      </c>
      <c r="AC97" s="65">
        <v>2</v>
      </c>
      <c r="AD97" s="65">
        <v>2</v>
      </c>
      <c r="AE97" s="286" t="s">
        <v>842</v>
      </c>
      <c r="AF97" s="65" t="s">
        <v>58</v>
      </c>
      <c r="AG97" s="65" t="s">
        <v>58</v>
      </c>
      <c r="AH97" s="101">
        <v>1</v>
      </c>
      <c r="AI97" s="101">
        <v>1</v>
      </c>
      <c r="AJ97" s="239" t="s">
        <v>842</v>
      </c>
      <c r="AK97" s="85" t="s">
        <v>58</v>
      </c>
      <c r="AL97" s="85" t="s">
        <v>58</v>
      </c>
      <c r="AM97" s="101">
        <v>1</v>
      </c>
      <c r="AN97" s="101">
        <v>1</v>
      </c>
      <c r="AO97" s="286" t="s">
        <v>842</v>
      </c>
      <c r="AP97" s="101" t="s">
        <v>58</v>
      </c>
      <c r="AQ97" s="101" t="s">
        <v>58</v>
      </c>
      <c r="AR97" s="61" t="s">
        <v>58</v>
      </c>
      <c r="AS97" s="118" t="s">
        <v>84</v>
      </c>
      <c r="AT97" s="102" t="s">
        <v>1062</v>
      </c>
      <c r="AU97" s="118" t="s">
        <v>434</v>
      </c>
    </row>
    <row r="98" spans="1:47" ht="74.55" customHeight="1" x14ac:dyDescent="0.45">
      <c r="A98" s="504"/>
      <c r="B98" s="505"/>
      <c r="C98" s="504"/>
      <c r="D98" s="504"/>
      <c r="E98" s="581"/>
      <c r="F98" s="576"/>
      <c r="G98" s="42" t="s">
        <v>719</v>
      </c>
      <c r="H98" s="397"/>
      <c r="I98" s="108" t="s">
        <v>1030</v>
      </c>
      <c r="J98" s="33">
        <v>12</v>
      </c>
      <c r="K98" s="21">
        <v>12</v>
      </c>
      <c r="L98" s="142" t="s">
        <v>58</v>
      </c>
      <c r="M98" s="24">
        <v>12</v>
      </c>
      <c r="N98" s="242">
        <v>12</v>
      </c>
      <c r="O98" s="242">
        <v>12</v>
      </c>
      <c r="P98" s="286" t="s">
        <v>842</v>
      </c>
      <c r="Q98" s="241" t="s">
        <v>58</v>
      </c>
      <c r="R98" s="241" t="s">
        <v>58</v>
      </c>
      <c r="S98" s="42">
        <v>3</v>
      </c>
      <c r="T98" s="42">
        <v>3</v>
      </c>
      <c r="U98" s="286" t="s">
        <v>842</v>
      </c>
      <c r="V98" s="101" t="s">
        <v>58</v>
      </c>
      <c r="W98" s="101" t="s">
        <v>58</v>
      </c>
      <c r="X98" s="42">
        <v>3</v>
      </c>
      <c r="Y98" s="42">
        <v>3</v>
      </c>
      <c r="Z98" s="286" t="s">
        <v>842</v>
      </c>
      <c r="AA98" s="101" t="s">
        <v>58</v>
      </c>
      <c r="AB98" s="101" t="s">
        <v>58</v>
      </c>
      <c r="AC98" s="33">
        <v>6</v>
      </c>
      <c r="AD98" s="33">
        <v>6</v>
      </c>
      <c r="AE98" s="286" t="s">
        <v>842</v>
      </c>
      <c r="AF98" s="65" t="s">
        <v>58</v>
      </c>
      <c r="AG98" s="65" t="s">
        <v>58</v>
      </c>
      <c r="AH98" s="106">
        <v>3</v>
      </c>
      <c r="AI98" s="106">
        <v>3</v>
      </c>
      <c r="AJ98" s="239" t="s">
        <v>842</v>
      </c>
      <c r="AK98" s="85" t="s">
        <v>58</v>
      </c>
      <c r="AL98" s="85" t="s">
        <v>58</v>
      </c>
      <c r="AM98" s="42">
        <v>3</v>
      </c>
      <c r="AN98" s="42">
        <v>3</v>
      </c>
      <c r="AO98" s="286" t="s">
        <v>842</v>
      </c>
      <c r="AP98" s="101" t="s">
        <v>58</v>
      </c>
      <c r="AQ98" s="101" t="s">
        <v>58</v>
      </c>
      <c r="AR98" s="108" t="s">
        <v>58</v>
      </c>
      <c r="AS98" s="108" t="s">
        <v>59</v>
      </c>
      <c r="AT98" s="119" t="s">
        <v>1063</v>
      </c>
      <c r="AU98" s="108" t="s">
        <v>434</v>
      </c>
    </row>
    <row r="99" spans="1:47" ht="110.55" customHeight="1" x14ac:dyDescent="0.45">
      <c r="A99" s="504"/>
      <c r="B99" s="505"/>
      <c r="C99" s="504"/>
      <c r="D99" s="504"/>
      <c r="E99" s="420" t="s">
        <v>79</v>
      </c>
      <c r="F99" s="420" t="s">
        <v>80</v>
      </c>
      <c r="G99" s="42" t="s">
        <v>625</v>
      </c>
      <c r="H99" s="403" t="s">
        <v>81</v>
      </c>
      <c r="I99" s="102" t="s">
        <v>83</v>
      </c>
      <c r="J99" s="130">
        <v>45138</v>
      </c>
      <c r="K99" s="131">
        <v>45138</v>
      </c>
      <c r="L99" s="131" t="s">
        <v>58</v>
      </c>
      <c r="M99" s="70">
        <v>45504</v>
      </c>
      <c r="N99" s="322">
        <v>45504</v>
      </c>
      <c r="O99" s="322">
        <v>45504</v>
      </c>
      <c r="P99" s="286" t="s">
        <v>842</v>
      </c>
      <c r="Q99" s="241" t="s">
        <v>58</v>
      </c>
      <c r="R99" s="241" t="s">
        <v>58</v>
      </c>
      <c r="S99" s="96">
        <v>45504</v>
      </c>
      <c r="T99" s="96">
        <v>45504</v>
      </c>
      <c r="U99" s="239" t="s">
        <v>842</v>
      </c>
      <c r="V99" s="28" t="s">
        <v>58</v>
      </c>
      <c r="W99" s="28" t="s">
        <v>58</v>
      </c>
      <c r="X99" s="85" t="s">
        <v>58</v>
      </c>
      <c r="Y99" s="85" t="s">
        <v>58</v>
      </c>
      <c r="Z99" s="233" t="s">
        <v>1103</v>
      </c>
      <c r="AA99" s="85" t="s">
        <v>58</v>
      </c>
      <c r="AB99" s="85" t="s">
        <v>58</v>
      </c>
      <c r="AC99" s="130">
        <v>45504</v>
      </c>
      <c r="AD99" s="130">
        <v>45504</v>
      </c>
      <c r="AE99" s="239" t="s">
        <v>842</v>
      </c>
      <c r="AF99" s="41" t="s">
        <v>58</v>
      </c>
      <c r="AG99" s="41" t="s">
        <v>58</v>
      </c>
      <c r="AH99" s="85" t="s">
        <v>58</v>
      </c>
      <c r="AI99" s="85" t="s">
        <v>58</v>
      </c>
      <c r="AJ99" s="233" t="s">
        <v>1103</v>
      </c>
      <c r="AK99" s="85" t="s">
        <v>58</v>
      </c>
      <c r="AL99" s="85" t="s">
        <v>58</v>
      </c>
      <c r="AM99" s="85" t="s">
        <v>58</v>
      </c>
      <c r="AN99" s="85" t="s">
        <v>58</v>
      </c>
      <c r="AO99" s="233" t="s">
        <v>1103</v>
      </c>
      <c r="AP99" s="85" t="s">
        <v>58</v>
      </c>
      <c r="AQ99" s="85" t="s">
        <v>58</v>
      </c>
      <c r="AR99" s="98" t="s">
        <v>58</v>
      </c>
      <c r="AS99" s="118" t="s">
        <v>84</v>
      </c>
      <c r="AT99" s="102" t="s">
        <v>85</v>
      </c>
      <c r="AU99" s="102" t="s">
        <v>45</v>
      </c>
    </row>
    <row r="100" spans="1:47" ht="136.5" customHeight="1" x14ac:dyDescent="0.45">
      <c r="A100" s="504"/>
      <c r="B100" s="505"/>
      <c r="C100" s="504"/>
      <c r="D100" s="504"/>
      <c r="E100" s="509"/>
      <c r="F100" s="509"/>
      <c r="G100" s="42" t="s">
        <v>626</v>
      </c>
      <c r="H100" s="406"/>
      <c r="I100" s="107" t="s">
        <v>1266</v>
      </c>
      <c r="J100" s="33" t="s">
        <v>88</v>
      </c>
      <c r="K100" s="21" t="s">
        <v>810</v>
      </c>
      <c r="L100" s="131" t="s">
        <v>823</v>
      </c>
      <c r="M100" s="24" t="s">
        <v>88</v>
      </c>
      <c r="N100" s="242" t="s">
        <v>88</v>
      </c>
      <c r="O100" s="242" t="s">
        <v>1125</v>
      </c>
      <c r="P100" s="240" t="s">
        <v>1125</v>
      </c>
      <c r="Q100" s="241" t="s">
        <v>1376</v>
      </c>
      <c r="R100" s="242" t="s">
        <v>1334</v>
      </c>
      <c r="S100" s="106" t="s">
        <v>88</v>
      </c>
      <c r="T100" s="106" t="s">
        <v>1125</v>
      </c>
      <c r="U100" s="234" t="s">
        <v>810</v>
      </c>
      <c r="V100" s="106" t="s">
        <v>1126</v>
      </c>
      <c r="W100" s="106" t="s">
        <v>1185</v>
      </c>
      <c r="X100" s="106" t="s">
        <v>88</v>
      </c>
      <c r="Y100" s="106" t="s">
        <v>88</v>
      </c>
      <c r="Z100" s="239" t="s">
        <v>842</v>
      </c>
      <c r="AA100" s="28" t="s">
        <v>58</v>
      </c>
      <c r="AB100" s="28" t="s">
        <v>58</v>
      </c>
      <c r="AC100" s="33" t="s">
        <v>88</v>
      </c>
      <c r="AD100" s="33" t="s">
        <v>88</v>
      </c>
      <c r="AE100" s="239" t="s">
        <v>842</v>
      </c>
      <c r="AF100" s="41" t="s">
        <v>58</v>
      </c>
      <c r="AG100" s="41" t="s">
        <v>58</v>
      </c>
      <c r="AH100" s="106" t="s">
        <v>88</v>
      </c>
      <c r="AI100" s="106" t="s">
        <v>1220</v>
      </c>
      <c r="AJ100" s="286" t="s">
        <v>842</v>
      </c>
      <c r="AK100" s="85" t="s">
        <v>1221</v>
      </c>
      <c r="AL100" s="85" t="s">
        <v>58</v>
      </c>
      <c r="AM100" s="106" t="s">
        <v>88</v>
      </c>
      <c r="AN100" s="106" t="s">
        <v>1125</v>
      </c>
      <c r="AO100" s="240" t="s">
        <v>1125</v>
      </c>
      <c r="AP100" s="574" t="s">
        <v>1298</v>
      </c>
      <c r="AQ100" s="575"/>
      <c r="AR100" s="108" t="s">
        <v>58</v>
      </c>
      <c r="AS100" s="108" t="s">
        <v>84</v>
      </c>
      <c r="AT100" s="107" t="s">
        <v>1237</v>
      </c>
      <c r="AU100" s="102" t="s">
        <v>45</v>
      </c>
    </row>
    <row r="101" spans="1:47" ht="77.55" customHeight="1" x14ac:dyDescent="0.45">
      <c r="A101" s="504"/>
      <c r="B101" s="505"/>
      <c r="C101" s="504"/>
      <c r="D101" s="504"/>
      <c r="E101" s="509"/>
      <c r="F101" s="509"/>
      <c r="G101" s="42" t="s">
        <v>722</v>
      </c>
      <c r="H101" s="406"/>
      <c r="I101" s="108" t="s">
        <v>1065</v>
      </c>
      <c r="J101" s="33">
        <v>4</v>
      </c>
      <c r="K101" s="21">
        <v>4</v>
      </c>
      <c r="L101" s="142" t="s">
        <v>58</v>
      </c>
      <c r="M101" s="24">
        <v>4</v>
      </c>
      <c r="N101" s="242">
        <v>4</v>
      </c>
      <c r="O101" s="242">
        <v>4</v>
      </c>
      <c r="P101" s="286" t="s">
        <v>842</v>
      </c>
      <c r="Q101" s="241" t="s">
        <v>58</v>
      </c>
      <c r="R101" s="241" t="s">
        <v>58</v>
      </c>
      <c r="S101" s="42">
        <v>1</v>
      </c>
      <c r="T101" s="42">
        <v>1</v>
      </c>
      <c r="U101" s="286" t="s">
        <v>842</v>
      </c>
      <c r="V101" s="101" t="s">
        <v>58</v>
      </c>
      <c r="W101" s="101" t="s">
        <v>58</v>
      </c>
      <c r="X101" s="42">
        <v>1</v>
      </c>
      <c r="Y101" s="42">
        <v>1</v>
      </c>
      <c r="Z101" s="286" t="s">
        <v>842</v>
      </c>
      <c r="AA101" s="101" t="s">
        <v>58</v>
      </c>
      <c r="AB101" s="101" t="s">
        <v>58</v>
      </c>
      <c r="AC101" s="33">
        <v>2</v>
      </c>
      <c r="AD101" s="33">
        <v>2</v>
      </c>
      <c r="AE101" s="286" t="s">
        <v>842</v>
      </c>
      <c r="AF101" s="65" t="s">
        <v>58</v>
      </c>
      <c r="AG101" s="65" t="s">
        <v>58</v>
      </c>
      <c r="AH101" s="106">
        <v>1</v>
      </c>
      <c r="AI101" s="106">
        <v>1</v>
      </c>
      <c r="AJ101" s="239" t="s">
        <v>842</v>
      </c>
      <c r="AK101" s="85" t="s">
        <v>58</v>
      </c>
      <c r="AL101" s="85" t="s">
        <v>58</v>
      </c>
      <c r="AM101" s="42">
        <v>1</v>
      </c>
      <c r="AN101" s="42">
        <v>1</v>
      </c>
      <c r="AO101" s="286" t="s">
        <v>842</v>
      </c>
      <c r="AP101" s="101" t="s">
        <v>58</v>
      </c>
      <c r="AQ101" s="101" t="s">
        <v>58</v>
      </c>
      <c r="AR101" s="108" t="s">
        <v>58</v>
      </c>
      <c r="AS101" s="108" t="s">
        <v>59</v>
      </c>
      <c r="AT101" s="107" t="s">
        <v>1064</v>
      </c>
      <c r="AU101" s="108" t="s">
        <v>494</v>
      </c>
    </row>
    <row r="102" spans="1:47" ht="77.55" customHeight="1" x14ac:dyDescent="0.45">
      <c r="A102" s="504"/>
      <c r="B102" s="505"/>
      <c r="C102" s="504"/>
      <c r="D102" s="504"/>
      <c r="E102" s="509"/>
      <c r="F102" s="509"/>
      <c r="G102" s="42" t="s">
        <v>723</v>
      </c>
      <c r="H102" s="406"/>
      <c r="I102" s="47" t="s">
        <v>496</v>
      </c>
      <c r="J102" s="67">
        <v>4.2361111111111106E-2</v>
      </c>
      <c r="K102" s="68">
        <v>4.2361111111111106E-2</v>
      </c>
      <c r="L102" s="142" t="s">
        <v>58</v>
      </c>
      <c r="M102" s="69">
        <v>4.2361111111111106E-2</v>
      </c>
      <c r="N102" s="332">
        <v>4.2361111111111106E-2</v>
      </c>
      <c r="O102" s="332">
        <v>4.2361111111111106E-2</v>
      </c>
      <c r="P102" s="286" t="s">
        <v>842</v>
      </c>
      <c r="Q102" s="241" t="s">
        <v>58</v>
      </c>
      <c r="R102" s="241" t="s">
        <v>58</v>
      </c>
      <c r="S102" s="42" t="s">
        <v>58</v>
      </c>
      <c r="T102" s="85" t="s">
        <v>58</v>
      </c>
      <c r="U102" s="233" t="s">
        <v>1103</v>
      </c>
      <c r="V102" s="85" t="s">
        <v>58</v>
      </c>
      <c r="W102" s="85" t="s">
        <v>58</v>
      </c>
      <c r="X102" s="42" t="s">
        <v>58</v>
      </c>
      <c r="Y102" s="85" t="s">
        <v>58</v>
      </c>
      <c r="Z102" s="286" t="s">
        <v>842</v>
      </c>
      <c r="AA102" s="85" t="s">
        <v>58</v>
      </c>
      <c r="AB102" s="85" t="s">
        <v>58</v>
      </c>
      <c r="AC102" s="33" t="s">
        <v>58</v>
      </c>
      <c r="AD102" s="65" t="s">
        <v>58</v>
      </c>
      <c r="AE102" s="233" t="s">
        <v>1103</v>
      </c>
      <c r="AF102" s="65" t="s">
        <v>58</v>
      </c>
      <c r="AG102" s="65" t="s">
        <v>58</v>
      </c>
      <c r="AH102" s="91">
        <v>4.2361111111111106E-2</v>
      </c>
      <c r="AI102" s="91">
        <v>4.2361111111111106E-2</v>
      </c>
      <c r="AJ102" s="239" t="s">
        <v>842</v>
      </c>
      <c r="AK102" s="85" t="s">
        <v>58</v>
      </c>
      <c r="AL102" s="85" t="s">
        <v>58</v>
      </c>
      <c r="AM102" s="42" t="s">
        <v>58</v>
      </c>
      <c r="AN102" s="85" t="s">
        <v>58</v>
      </c>
      <c r="AO102" s="233" t="s">
        <v>1103</v>
      </c>
      <c r="AP102" s="85" t="s">
        <v>58</v>
      </c>
      <c r="AQ102" s="85" t="s">
        <v>58</v>
      </c>
      <c r="AR102" s="108" t="s">
        <v>58</v>
      </c>
      <c r="AS102" s="108" t="s">
        <v>59</v>
      </c>
      <c r="AT102" s="107" t="s">
        <v>1066</v>
      </c>
      <c r="AU102" s="108" t="s">
        <v>494</v>
      </c>
    </row>
    <row r="103" spans="1:47" ht="77.55" customHeight="1" x14ac:dyDescent="0.45">
      <c r="A103" s="504"/>
      <c r="B103" s="505"/>
      <c r="C103" s="504"/>
      <c r="D103" s="504"/>
      <c r="E103" s="509"/>
      <c r="F103" s="509"/>
      <c r="G103" s="42" t="s">
        <v>724</v>
      </c>
      <c r="H103" s="406"/>
      <c r="I103" s="47" t="s">
        <v>497</v>
      </c>
      <c r="J103" s="67">
        <v>4.2361111111111106E-2</v>
      </c>
      <c r="K103" s="68">
        <v>4.2361111111111106E-2</v>
      </c>
      <c r="L103" s="142" t="s">
        <v>58</v>
      </c>
      <c r="M103" s="69">
        <v>4.2361111111111106E-2</v>
      </c>
      <c r="N103" s="332">
        <v>4.2361111111111106E-2</v>
      </c>
      <c r="O103" s="332">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1067</v>
      </c>
      <c r="AU103" s="108" t="s">
        <v>494</v>
      </c>
    </row>
    <row r="104" spans="1:47" ht="142.9" customHeight="1" x14ac:dyDescent="0.45">
      <c r="A104" s="504"/>
      <c r="B104" s="505"/>
      <c r="C104" s="504"/>
      <c r="D104" s="504"/>
      <c r="E104" s="509"/>
      <c r="F104" s="509"/>
      <c r="G104" s="42" t="s">
        <v>725</v>
      </c>
      <c r="H104" s="406"/>
      <c r="I104" s="47" t="s">
        <v>498</v>
      </c>
      <c r="J104" s="67" t="s">
        <v>499</v>
      </c>
      <c r="K104" s="68">
        <v>4.6527777777777779E-2</v>
      </c>
      <c r="L104" s="142" t="s">
        <v>58</v>
      </c>
      <c r="M104" s="24" t="s">
        <v>499</v>
      </c>
      <c r="N104" s="242" t="s">
        <v>499</v>
      </c>
      <c r="O104" s="242">
        <v>1.1499999999999999</v>
      </c>
      <c r="P104" s="286" t="s">
        <v>842</v>
      </c>
      <c r="Q104" s="241" t="s">
        <v>58</v>
      </c>
      <c r="R104" s="241" t="s">
        <v>58</v>
      </c>
      <c r="S104" s="106" t="s">
        <v>499</v>
      </c>
      <c r="T104" s="106" t="s">
        <v>499</v>
      </c>
      <c r="U104" s="286" t="s">
        <v>842</v>
      </c>
      <c r="V104" s="101" t="s">
        <v>58</v>
      </c>
      <c r="W104" s="101" t="s">
        <v>58</v>
      </c>
      <c r="X104" s="106" t="s">
        <v>499</v>
      </c>
      <c r="Y104" s="106" t="s">
        <v>499</v>
      </c>
      <c r="Z104" s="286" t="s">
        <v>842</v>
      </c>
      <c r="AA104" s="101" t="s">
        <v>58</v>
      </c>
      <c r="AB104" s="101" t="s">
        <v>58</v>
      </c>
      <c r="AC104" s="33" t="s">
        <v>499</v>
      </c>
      <c r="AD104" s="33" t="s">
        <v>499</v>
      </c>
      <c r="AE104" s="286" t="s">
        <v>842</v>
      </c>
      <c r="AF104" s="341" t="s">
        <v>58</v>
      </c>
      <c r="AG104" s="33" t="s">
        <v>58</v>
      </c>
      <c r="AH104" s="106" t="s">
        <v>499</v>
      </c>
      <c r="AI104" s="106" t="s">
        <v>499</v>
      </c>
      <c r="AJ104" s="239" t="s">
        <v>842</v>
      </c>
      <c r="AK104" s="149" t="s">
        <v>58</v>
      </c>
      <c r="AL104" s="149" t="s">
        <v>58</v>
      </c>
      <c r="AM104" s="106" t="s">
        <v>499</v>
      </c>
      <c r="AN104" s="106">
        <v>1.1499999999999999</v>
      </c>
      <c r="AO104" s="286" t="s">
        <v>842</v>
      </c>
      <c r="AP104" s="85" t="s">
        <v>58</v>
      </c>
      <c r="AQ104" s="85" t="s">
        <v>58</v>
      </c>
      <c r="AR104" s="108" t="s">
        <v>58</v>
      </c>
      <c r="AS104" s="108" t="s">
        <v>59</v>
      </c>
      <c r="AT104" s="107" t="s">
        <v>1068</v>
      </c>
      <c r="AU104" s="108" t="s">
        <v>494</v>
      </c>
    </row>
    <row r="105" spans="1:47" ht="77.55" customHeight="1" x14ac:dyDescent="0.45">
      <c r="A105" s="504"/>
      <c r="B105" s="505"/>
      <c r="C105" s="504"/>
      <c r="D105" s="504"/>
      <c r="E105" s="509"/>
      <c r="F105" s="509"/>
      <c r="G105" s="42" t="s">
        <v>726</v>
      </c>
      <c r="H105" s="406"/>
      <c r="I105" s="47" t="s">
        <v>1263</v>
      </c>
      <c r="J105" s="33">
        <v>12</v>
      </c>
      <c r="K105" s="99">
        <v>12</v>
      </c>
      <c r="L105" s="142" t="s">
        <v>58</v>
      </c>
      <c r="M105" s="64">
        <v>12</v>
      </c>
      <c r="N105" s="333">
        <v>12</v>
      </c>
      <c r="O105" s="242">
        <v>12</v>
      </c>
      <c r="P105" s="286" t="s">
        <v>842</v>
      </c>
      <c r="Q105" s="241" t="s">
        <v>58</v>
      </c>
      <c r="R105" s="241" t="s">
        <v>58</v>
      </c>
      <c r="S105" s="106">
        <v>3</v>
      </c>
      <c r="T105" s="106">
        <v>3</v>
      </c>
      <c r="U105" s="286" t="s">
        <v>842</v>
      </c>
      <c r="V105" s="101" t="s">
        <v>58</v>
      </c>
      <c r="W105" s="101" t="s">
        <v>58</v>
      </c>
      <c r="X105" s="106">
        <v>3</v>
      </c>
      <c r="Y105" s="106">
        <v>3</v>
      </c>
      <c r="Z105" s="286" t="s">
        <v>842</v>
      </c>
      <c r="AA105" s="101" t="s">
        <v>58</v>
      </c>
      <c r="AB105" s="101" t="s">
        <v>58</v>
      </c>
      <c r="AC105" s="33">
        <v>6</v>
      </c>
      <c r="AD105" s="33">
        <v>6</v>
      </c>
      <c r="AE105" s="286" t="s">
        <v>842</v>
      </c>
      <c r="AF105" s="341" t="s">
        <v>58</v>
      </c>
      <c r="AG105" s="33" t="s">
        <v>58</v>
      </c>
      <c r="AH105" s="106">
        <v>3</v>
      </c>
      <c r="AI105" s="106">
        <v>3</v>
      </c>
      <c r="AJ105" s="239" t="s">
        <v>842</v>
      </c>
      <c r="AK105" s="149" t="s">
        <v>58</v>
      </c>
      <c r="AL105" s="149" t="s">
        <v>58</v>
      </c>
      <c r="AM105" s="106">
        <v>3</v>
      </c>
      <c r="AN105" s="106">
        <v>3</v>
      </c>
      <c r="AO105" s="286" t="s">
        <v>842</v>
      </c>
      <c r="AP105" s="85" t="s">
        <v>58</v>
      </c>
      <c r="AQ105" s="85" t="s">
        <v>58</v>
      </c>
      <c r="AR105" s="107" t="s">
        <v>58</v>
      </c>
      <c r="AS105" s="108" t="s">
        <v>59</v>
      </c>
      <c r="AT105" s="107" t="s">
        <v>1022</v>
      </c>
      <c r="AU105" s="108" t="s">
        <v>434</v>
      </c>
    </row>
    <row r="106" spans="1:47" ht="88.15" customHeight="1" x14ac:dyDescent="0.45">
      <c r="A106" s="504"/>
      <c r="B106" s="505"/>
      <c r="C106" s="504"/>
      <c r="D106" s="504"/>
      <c r="E106" s="421"/>
      <c r="F106" s="421"/>
      <c r="G106" s="42" t="s">
        <v>727</v>
      </c>
      <c r="H106" s="404"/>
      <c r="I106" s="47" t="s">
        <v>1264</v>
      </c>
      <c r="J106" s="33">
        <v>12</v>
      </c>
      <c r="K106" s="99">
        <v>12</v>
      </c>
      <c r="L106" s="142" t="s">
        <v>58</v>
      </c>
      <c r="M106" s="64">
        <v>12</v>
      </c>
      <c r="N106" s="333">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1"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1023</v>
      </c>
      <c r="AU106" s="108" t="s">
        <v>434</v>
      </c>
    </row>
    <row r="107" spans="1:47" x14ac:dyDescent="0.45">
      <c r="AG107" s="3"/>
      <c r="AH107" s="3"/>
      <c r="AI107" s="3"/>
      <c r="AJ107" s="3"/>
      <c r="AK107" s="3"/>
      <c r="AL107" s="3"/>
      <c r="AM107" s="3"/>
      <c r="AN107" s="3"/>
      <c r="AO107" s="3"/>
      <c r="AP107" s="3"/>
      <c r="AQ107" s="3"/>
      <c r="AR107" s="3"/>
      <c r="AS107" s="3"/>
      <c r="AT107" s="3"/>
      <c r="AU107" s="3"/>
    </row>
    <row r="108" spans="1:47" ht="92.65" customHeight="1" x14ac:dyDescent="0.45">
      <c r="A108" s="544" t="s">
        <v>95</v>
      </c>
      <c r="B108" s="515" t="s">
        <v>96</v>
      </c>
      <c r="C108" s="515" t="s">
        <v>53</v>
      </c>
      <c r="D108" s="515" t="s">
        <v>578</v>
      </c>
      <c r="E108" s="396" t="s">
        <v>97</v>
      </c>
      <c r="F108" s="396" t="s">
        <v>98</v>
      </c>
      <c r="G108" s="106" t="s">
        <v>628</v>
      </c>
      <c r="H108" s="397" t="s">
        <v>99</v>
      </c>
      <c r="I108" s="107" t="s">
        <v>907</v>
      </c>
      <c r="J108" s="33">
        <v>2</v>
      </c>
      <c r="K108" s="21">
        <v>2</v>
      </c>
      <c r="L108" s="31" t="s">
        <v>58</v>
      </c>
      <c r="M108" s="24">
        <v>2</v>
      </c>
      <c r="N108" s="242">
        <v>2</v>
      </c>
      <c r="O108" s="242" t="s">
        <v>1125</v>
      </c>
      <c r="P108" s="240" t="s">
        <v>1125</v>
      </c>
      <c r="Q108" s="242" t="s">
        <v>1337</v>
      </c>
      <c r="R108" s="242" t="s">
        <v>1338</v>
      </c>
      <c r="S108" s="149">
        <v>1</v>
      </c>
      <c r="T108" s="149">
        <v>1</v>
      </c>
      <c r="U108" s="239" t="s">
        <v>842</v>
      </c>
      <c r="V108" s="28" t="s">
        <v>58</v>
      </c>
      <c r="W108" s="28" t="s">
        <v>58</v>
      </c>
      <c r="X108" s="149" t="s">
        <v>58</v>
      </c>
      <c r="Y108" s="149" t="s">
        <v>58</v>
      </c>
      <c r="Z108" s="235" t="s">
        <v>1103</v>
      </c>
      <c r="AA108" s="149" t="s">
        <v>58</v>
      </c>
      <c r="AB108" s="149" t="s">
        <v>58</v>
      </c>
      <c r="AC108" s="33">
        <v>1</v>
      </c>
      <c r="AD108" s="33">
        <v>1</v>
      </c>
      <c r="AE108" s="239" t="s">
        <v>842</v>
      </c>
      <c r="AF108" s="342" t="s">
        <v>58</v>
      </c>
      <c r="AG108" s="41" t="s">
        <v>58</v>
      </c>
      <c r="AH108" s="149" t="s">
        <v>58</v>
      </c>
      <c r="AI108" s="149" t="s">
        <v>58</v>
      </c>
      <c r="AJ108" s="235" t="s">
        <v>1103</v>
      </c>
      <c r="AK108" s="149" t="s">
        <v>58</v>
      </c>
      <c r="AL108" s="149" t="s">
        <v>58</v>
      </c>
      <c r="AM108" s="149">
        <v>1</v>
      </c>
      <c r="AN108" s="85" t="s">
        <v>1125</v>
      </c>
      <c r="AO108" s="240" t="s">
        <v>1125</v>
      </c>
      <c r="AP108" s="85" t="s">
        <v>1337</v>
      </c>
      <c r="AQ108" s="85" t="s">
        <v>1338</v>
      </c>
      <c r="AR108" s="280" t="s">
        <v>58</v>
      </c>
      <c r="AS108" s="107" t="s">
        <v>59</v>
      </c>
      <c r="AT108" s="107" t="s">
        <v>102</v>
      </c>
      <c r="AU108" s="107" t="s">
        <v>45</v>
      </c>
    </row>
    <row r="109" spans="1:47" ht="58.9" customHeight="1" x14ac:dyDescent="0.45">
      <c r="A109" s="544"/>
      <c r="B109" s="515"/>
      <c r="C109" s="515"/>
      <c r="D109" s="515"/>
      <c r="E109" s="396"/>
      <c r="F109" s="396"/>
      <c r="G109" s="106" t="s">
        <v>629</v>
      </c>
      <c r="H109" s="397"/>
      <c r="I109" s="108" t="s">
        <v>1268</v>
      </c>
      <c r="J109" s="50">
        <v>45473</v>
      </c>
      <c r="K109" s="31">
        <v>45470</v>
      </c>
      <c r="L109" s="31" t="s">
        <v>58</v>
      </c>
      <c r="M109" s="36">
        <v>45838</v>
      </c>
      <c r="N109" s="325">
        <v>45838</v>
      </c>
      <c r="O109" s="322">
        <v>45835</v>
      </c>
      <c r="P109" s="286" t="s">
        <v>842</v>
      </c>
      <c r="Q109" s="241" t="s">
        <v>58</v>
      </c>
      <c r="R109" s="241" t="s">
        <v>58</v>
      </c>
      <c r="S109" s="149" t="s">
        <v>58</v>
      </c>
      <c r="T109" s="149" t="s">
        <v>58</v>
      </c>
      <c r="U109" s="233" t="s">
        <v>1103</v>
      </c>
      <c r="V109" s="85" t="s">
        <v>58</v>
      </c>
      <c r="W109" s="85" t="s">
        <v>58</v>
      </c>
      <c r="X109" s="149" t="s">
        <v>58</v>
      </c>
      <c r="Y109" s="85" t="s">
        <v>58</v>
      </c>
      <c r="Z109" s="233" t="s">
        <v>1103</v>
      </c>
      <c r="AA109" s="85" t="s">
        <v>58</v>
      </c>
      <c r="AB109" s="85" t="s">
        <v>58</v>
      </c>
      <c r="AC109" s="65" t="s">
        <v>58</v>
      </c>
      <c r="AD109" s="65" t="s">
        <v>58</v>
      </c>
      <c r="AE109" s="233" t="s">
        <v>1103</v>
      </c>
      <c r="AF109" s="342" t="s">
        <v>58</v>
      </c>
      <c r="AG109" s="41" t="s">
        <v>58</v>
      </c>
      <c r="AH109" s="149" t="s">
        <v>58</v>
      </c>
      <c r="AI109" s="149" t="s">
        <v>58</v>
      </c>
      <c r="AJ109" s="235" t="s">
        <v>1103</v>
      </c>
      <c r="AK109" s="149" t="s">
        <v>58</v>
      </c>
      <c r="AL109" s="149" t="s">
        <v>58</v>
      </c>
      <c r="AM109" s="95">
        <v>45838</v>
      </c>
      <c r="AN109" s="94">
        <v>45834</v>
      </c>
      <c r="AO109" s="286" t="s">
        <v>842</v>
      </c>
      <c r="AP109" s="85" t="s">
        <v>58</v>
      </c>
      <c r="AQ109" s="85" t="s">
        <v>58</v>
      </c>
      <c r="AR109" s="47" t="s">
        <v>58</v>
      </c>
      <c r="AS109" s="107" t="s">
        <v>59</v>
      </c>
      <c r="AT109" s="107" t="s">
        <v>105</v>
      </c>
      <c r="AU109" s="107" t="s">
        <v>45</v>
      </c>
    </row>
    <row r="110" spans="1:47" ht="58.9" customHeight="1" x14ac:dyDescent="0.45">
      <c r="A110" s="544"/>
      <c r="B110" s="515"/>
      <c r="C110" s="515"/>
      <c r="D110" s="515"/>
      <c r="E110" s="396"/>
      <c r="F110" s="396"/>
      <c r="G110" s="106" t="s">
        <v>630</v>
      </c>
      <c r="H110" s="397"/>
      <c r="I110" s="107" t="s">
        <v>107</v>
      </c>
      <c r="J110" s="33">
        <v>4</v>
      </c>
      <c r="K110" s="21">
        <v>4</v>
      </c>
      <c r="L110" s="31" t="s">
        <v>58</v>
      </c>
      <c r="M110" s="24">
        <v>4</v>
      </c>
      <c r="N110" s="242">
        <v>4</v>
      </c>
      <c r="O110" s="242">
        <v>4</v>
      </c>
      <c r="P110" s="286" t="s">
        <v>842</v>
      </c>
      <c r="Q110" s="241" t="s">
        <v>58</v>
      </c>
      <c r="R110" s="241" t="s">
        <v>58</v>
      </c>
      <c r="S110" s="149">
        <v>1</v>
      </c>
      <c r="T110" s="149">
        <v>1</v>
      </c>
      <c r="U110" s="239" t="s">
        <v>842</v>
      </c>
      <c r="V110" s="28" t="s">
        <v>58</v>
      </c>
      <c r="W110" s="28" t="s">
        <v>58</v>
      </c>
      <c r="X110" s="149">
        <v>1</v>
      </c>
      <c r="Y110" s="149">
        <v>1</v>
      </c>
      <c r="Z110" s="239" t="s">
        <v>842</v>
      </c>
      <c r="AA110" s="28" t="s">
        <v>58</v>
      </c>
      <c r="AB110" s="28" t="s">
        <v>58</v>
      </c>
      <c r="AC110" s="41">
        <v>2</v>
      </c>
      <c r="AD110" s="33">
        <v>2</v>
      </c>
      <c r="AE110" s="239" t="s">
        <v>842</v>
      </c>
      <c r="AF110" s="342" t="s">
        <v>58</v>
      </c>
      <c r="AG110" s="41" t="s">
        <v>58</v>
      </c>
      <c r="AH110" s="149">
        <v>1</v>
      </c>
      <c r="AI110" s="149">
        <v>1</v>
      </c>
      <c r="AJ110" s="232" t="s">
        <v>842</v>
      </c>
      <c r="AK110" s="149" t="s">
        <v>58</v>
      </c>
      <c r="AL110" s="149" t="s">
        <v>58</v>
      </c>
      <c r="AM110" s="149">
        <v>1</v>
      </c>
      <c r="AN110" s="149">
        <v>1</v>
      </c>
      <c r="AO110" s="286" t="s">
        <v>842</v>
      </c>
      <c r="AP110" s="85" t="s">
        <v>58</v>
      </c>
      <c r="AQ110" s="85" t="s">
        <v>58</v>
      </c>
      <c r="AR110" s="47" t="s">
        <v>58</v>
      </c>
      <c r="AS110" s="107" t="s">
        <v>59</v>
      </c>
      <c r="AT110" s="107" t="s">
        <v>108</v>
      </c>
      <c r="AU110" s="107" t="s">
        <v>45</v>
      </c>
    </row>
    <row r="111" spans="1:47" ht="78.75" customHeight="1" x14ac:dyDescent="0.45">
      <c r="A111" s="544"/>
      <c r="B111" s="515"/>
      <c r="C111" s="515"/>
      <c r="D111" s="515"/>
      <c r="E111" s="396"/>
      <c r="F111" s="396"/>
      <c r="G111" s="56" t="s">
        <v>658</v>
      </c>
      <c r="H111" s="397"/>
      <c r="I111" s="52" t="s">
        <v>1245</v>
      </c>
      <c r="J111" s="53">
        <v>4</v>
      </c>
      <c r="K111" s="54">
        <v>4</v>
      </c>
      <c r="L111" s="31" t="s">
        <v>58</v>
      </c>
      <c r="M111" s="55">
        <v>4</v>
      </c>
      <c r="N111" s="243">
        <v>4</v>
      </c>
      <c r="O111" s="243">
        <v>4</v>
      </c>
      <c r="P111" s="232" t="s">
        <v>842</v>
      </c>
      <c r="Q111" s="242" t="s">
        <v>58</v>
      </c>
      <c r="R111" s="242" t="s">
        <v>58</v>
      </c>
      <c r="S111" s="56">
        <v>1</v>
      </c>
      <c r="T111" s="56">
        <v>1</v>
      </c>
      <c r="U111" s="239" t="s">
        <v>842</v>
      </c>
      <c r="V111" s="85" t="s">
        <v>58</v>
      </c>
      <c r="W111" s="85" t="s">
        <v>58</v>
      </c>
      <c r="X111" s="56">
        <v>1</v>
      </c>
      <c r="Y111" s="56">
        <v>1</v>
      </c>
      <c r="Z111" s="239" t="s">
        <v>842</v>
      </c>
      <c r="AA111" s="85" t="s">
        <v>58</v>
      </c>
      <c r="AB111" s="85" t="s">
        <v>58</v>
      </c>
      <c r="AC111" s="53">
        <v>2</v>
      </c>
      <c r="AD111" s="53">
        <v>2</v>
      </c>
      <c r="AE111" s="239" t="s">
        <v>842</v>
      </c>
      <c r="AF111" s="33" t="s">
        <v>58</v>
      </c>
      <c r="AG111" s="33" t="s">
        <v>58</v>
      </c>
      <c r="AH111" s="56">
        <v>1</v>
      </c>
      <c r="AI111" s="56">
        <v>1</v>
      </c>
      <c r="AJ111" s="286" t="s">
        <v>842</v>
      </c>
      <c r="AK111" s="85" t="s">
        <v>58</v>
      </c>
      <c r="AL111" s="85" t="s">
        <v>58</v>
      </c>
      <c r="AM111" s="56">
        <v>1</v>
      </c>
      <c r="AN111" s="56">
        <v>1</v>
      </c>
      <c r="AO111" s="232" t="s">
        <v>842</v>
      </c>
      <c r="AP111" s="149" t="s">
        <v>58</v>
      </c>
      <c r="AQ111" s="149" t="s">
        <v>58</v>
      </c>
      <c r="AR111" s="105" t="s">
        <v>58</v>
      </c>
      <c r="AS111" s="108" t="s">
        <v>84</v>
      </c>
      <c r="AT111" s="107" t="s">
        <v>292</v>
      </c>
      <c r="AU111" s="107" t="s">
        <v>202</v>
      </c>
    </row>
    <row r="112" spans="1:47" ht="104.65" customHeight="1" x14ac:dyDescent="0.45">
      <c r="A112" s="544"/>
      <c r="B112" s="515"/>
      <c r="C112" s="515"/>
      <c r="D112" s="515"/>
      <c r="E112" s="396"/>
      <c r="F112" s="396"/>
      <c r="G112" s="56" t="s">
        <v>690</v>
      </c>
      <c r="H112" s="397"/>
      <c r="I112" s="312" t="s">
        <v>1361</v>
      </c>
      <c r="J112" s="33">
        <v>4</v>
      </c>
      <c r="K112" s="21">
        <v>4</v>
      </c>
      <c r="L112" s="142" t="s">
        <v>58</v>
      </c>
      <c r="M112" s="24">
        <v>4</v>
      </c>
      <c r="N112" s="242">
        <v>4</v>
      </c>
      <c r="O112" s="242">
        <v>4</v>
      </c>
      <c r="P112" s="232" t="s">
        <v>842</v>
      </c>
      <c r="Q112" s="242" t="s">
        <v>58</v>
      </c>
      <c r="R112" s="242" t="s">
        <v>58</v>
      </c>
      <c r="S112" s="106">
        <v>1</v>
      </c>
      <c r="T112" s="106">
        <v>1</v>
      </c>
      <c r="U112" s="290" t="s">
        <v>842</v>
      </c>
      <c r="V112" s="106" t="s">
        <v>58</v>
      </c>
      <c r="W112" s="106" t="s">
        <v>58</v>
      </c>
      <c r="X112" s="106">
        <v>1</v>
      </c>
      <c r="Y112" s="106">
        <v>1</v>
      </c>
      <c r="Z112" s="290" t="s">
        <v>842</v>
      </c>
      <c r="AA112" s="46" t="s">
        <v>58</v>
      </c>
      <c r="AB112" s="46" t="s">
        <v>58</v>
      </c>
      <c r="AC112" s="33">
        <v>2</v>
      </c>
      <c r="AD112" s="33">
        <v>2</v>
      </c>
      <c r="AE112" s="290" t="s">
        <v>842</v>
      </c>
      <c r="AF112" s="43" t="s">
        <v>58</v>
      </c>
      <c r="AG112" s="43" t="s">
        <v>58</v>
      </c>
      <c r="AH112" s="106">
        <v>1</v>
      </c>
      <c r="AI112" s="148">
        <v>1</v>
      </c>
      <c r="AJ112" s="232" t="s">
        <v>842</v>
      </c>
      <c r="AK112" s="106" t="s">
        <v>58</v>
      </c>
      <c r="AL112" s="106" t="s">
        <v>58</v>
      </c>
      <c r="AM112" s="148">
        <v>1</v>
      </c>
      <c r="AN112" s="148">
        <v>1</v>
      </c>
      <c r="AO112" s="232" t="s">
        <v>842</v>
      </c>
      <c r="AP112" s="149" t="s">
        <v>58</v>
      </c>
      <c r="AQ112" s="149" t="s">
        <v>58</v>
      </c>
      <c r="AR112" s="139" t="s">
        <v>58</v>
      </c>
      <c r="AS112" s="107" t="s">
        <v>59</v>
      </c>
      <c r="AT112" s="107" t="s">
        <v>292</v>
      </c>
      <c r="AU112" s="107" t="s">
        <v>348</v>
      </c>
    </row>
    <row r="113" spans="1:47" ht="88.15" customHeight="1" x14ac:dyDescent="0.45">
      <c r="A113" s="544"/>
      <c r="B113" s="515"/>
      <c r="C113" s="515"/>
      <c r="D113" s="515"/>
      <c r="E113" s="396"/>
      <c r="F113" s="396"/>
      <c r="G113" s="106" t="s">
        <v>728</v>
      </c>
      <c r="H113" s="397"/>
      <c r="I113" s="52" t="s">
        <v>508</v>
      </c>
      <c r="J113" s="33">
        <v>4</v>
      </c>
      <c r="K113" s="21">
        <v>4</v>
      </c>
      <c r="L113" s="142" t="s">
        <v>58</v>
      </c>
      <c r="M113" s="24">
        <v>4</v>
      </c>
      <c r="N113" s="242">
        <v>4</v>
      </c>
      <c r="O113" s="242">
        <v>4</v>
      </c>
      <c r="P113" s="232" t="s">
        <v>842</v>
      </c>
      <c r="Q113" s="242" t="s">
        <v>58</v>
      </c>
      <c r="R113" s="242" t="s">
        <v>58</v>
      </c>
      <c r="S113" s="106">
        <v>1</v>
      </c>
      <c r="T113" s="106">
        <v>1</v>
      </c>
      <c r="U113" s="286" t="s">
        <v>842</v>
      </c>
      <c r="V113" s="101" t="s">
        <v>58</v>
      </c>
      <c r="W113" s="101" t="s">
        <v>58</v>
      </c>
      <c r="X113" s="106">
        <v>1</v>
      </c>
      <c r="Y113" s="106">
        <v>1</v>
      </c>
      <c r="Z113" s="286" t="s">
        <v>842</v>
      </c>
      <c r="AA113" s="101" t="s">
        <v>58</v>
      </c>
      <c r="AB113" s="101" t="s">
        <v>58</v>
      </c>
      <c r="AC113" s="33">
        <v>2</v>
      </c>
      <c r="AD113" s="33">
        <v>2</v>
      </c>
      <c r="AE113" s="286" t="s">
        <v>842</v>
      </c>
      <c r="AF113" s="65" t="s">
        <v>58</v>
      </c>
      <c r="AG113" s="65" t="s">
        <v>58</v>
      </c>
      <c r="AH113" s="106">
        <v>1</v>
      </c>
      <c r="AI113" s="106">
        <v>1</v>
      </c>
      <c r="AJ113" s="239" t="s">
        <v>842</v>
      </c>
      <c r="AK113" s="85" t="s">
        <v>58</v>
      </c>
      <c r="AL113" s="85" t="s">
        <v>58</v>
      </c>
      <c r="AM113" s="106">
        <v>1</v>
      </c>
      <c r="AN113" s="106">
        <v>1</v>
      </c>
      <c r="AO113" s="232" t="s">
        <v>842</v>
      </c>
      <c r="AP113" s="149" t="s">
        <v>58</v>
      </c>
      <c r="AQ113" s="149" t="s">
        <v>58</v>
      </c>
      <c r="AR113" s="107" t="s">
        <v>58</v>
      </c>
      <c r="AS113" s="107" t="s">
        <v>59</v>
      </c>
      <c r="AT113" s="102" t="s">
        <v>292</v>
      </c>
      <c r="AU113" s="108" t="s">
        <v>434</v>
      </c>
    </row>
    <row r="114" spans="1:47" s="1" customFormat="1" ht="109.05" customHeight="1" x14ac:dyDescent="0.45">
      <c r="A114" s="544"/>
      <c r="B114" s="515"/>
      <c r="C114" s="515"/>
      <c r="D114" s="515"/>
      <c r="E114" s="396"/>
      <c r="F114" s="396"/>
      <c r="G114" s="56" t="s">
        <v>736</v>
      </c>
      <c r="H114" s="397"/>
      <c r="I114" s="52" t="s">
        <v>1245</v>
      </c>
      <c r="J114" s="53">
        <v>4</v>
      </c>
      <c r="K114" s="54">
        <v>4</v>
      </c>
      <c r="L114" s="142" t="s">
        <v>58</v>
      </c>
      <c r="M114" s="55">
        <v>4</v>
      </c>
      <c r="N114" s="243">
        <v>4</v>
      </c>
      <c r="O114" s="243">
        <v>4</v>
      </c>
      <c r="P114" s="232" t="s">
        <v>842</v>
      </c>
      <c r="Q114" s="242" t="s">
        <v>58</v>
      </c>
      <c r="R114" s="242" t="s">
        <v>58</v>
      </c>
      <c r="S114" s="56">
        <v>1</v>
      </c>
      <c r="T114" s="56">
        <v>1</v>
      </c>
      <c r="U114" s="232" t="s">
        <v>842</v>
      </c>
      <c r="V114" s="106" t="s">
        <v>58</v>
      </c>
      <c r="W114" s="106" t="s">
        <v>58</v>
      </c>
      <c r="X114" s="56">
        <v>1</v>
      </c>
      <c r="Y114" s="56">
        <v>1</v>
      </c>
      <c r="Z114" s="232" t="s">
        <v>842</v>
      </c>
      <c r="AA114" s="106" t="s">
        <v>58</v>
      </c>
      <c r="AB114" s="106" t="s">
        <v>58</v>
      </c>
      <c r="AC114" s="53">
        <v>2</v>
      </c>
      <c r="AD114" s="53">
        <v>2</v>
      </c>
      <c r="AE114" s="232" t="s">
        <v>842</v>
      </c>
      <c r="AF114" s="33" t="s">
        <v>58</v>
      </c>
      <c r="AG114" s="33" t="s">
        <v>58</v>
      </c>
      <c r="AH114" s="56">
        <v>1</v>
      </c>
      <c r="AI114" s="56">
        <v>1</v>
      </c>
      <c r="AJ114" s="239" t="s">
        <v>842</v>
      </c>
      <c r="AK114" s="149" t="s">
        <v>58</v>
      </c>
      <c r="AL114" s="149" t="s">
        <v>58</v>
      </c>
      <c r="AM114" s="93">
        <v>1</v>
      </c>
      <c r="AN114" s="106">
        <v>1</v>
      </c>
      <c r="AO114" s="232" t="s">
        <v>842</v>
      </c>
      <c r="AP114" s="149" t="s">
        <v>58</v>
      </c>
      <c r="AQ114" s="149" t="s">
        <v>58</v>
      </c>
      <c r="AR114" s="105" t="s">
        <v>58</v>
      </c>
      <c r="AS114" s="52" t="s">
        <v>58</v>
      </c>
      <c r="AT114" s="107" t="s">
        <v>292</v>
      </c>
      <c r="AU114" s="107" t="s">
        <v>2</v>
      </c>
    </row>
    <row r="115" spans="1:47" ht="58.9" customHeight="1" x14ac:dyDescent="0.45">
      <c r="A115" s="544"/>
      <c r="B115" s="515"/>
      <c r="C115" s="515"/>
      <c r="D115" s="515"/>
      <c r="E115" s="396" t="s">
        <v>124</v>
      </c>
      <c r="F115" s="396" t="s">
        <v>98</v>
      </c>
      <c r="G115" s="106" t="s">
        <v>635</v>
      </c>
      <c r="H115" s="397" t="s">
        <v>125</v>
      </c>
      <c r="I115" s="107" t="s">
        <v>127</v>
      </c>
      <c r="J115" s="33">
        <v>4</v>
      </c>
      <c r="K115" s="21">
        <v>4</v>
      </c>
      <c r="L115" s="31" t="s">
        <v>58</v>
      </c>
      <c r="M115" s="24">
        <v>4</v>
      </c>
      <c r="N115" s="242">
        <v>4</v>
      </c>
      <c r="O115" s="242">
        <v>4</v>
      </c>
      <c r="P115" s="286" t="s">
        <v>842</v>
      </c>
      <c r="Q115" s="241" t="s">
        <v>58</v>
      </c>
      <c r="R115" s="241" t="s">
        <v>58</v>
      </c>
      <c r="S115" s="149">
        <v>1</v>
      </c>
      <c r="T115" s="149">
        <v>1</v>
      </c>
      <c r="U115" s="239" t="s">
        <v>842</v>
      </c>
      <c r="V115" s="28" t="s">
        <v>58</v>
      </c>
      <c r="W115" s="28" t="s">
        <v>58</v>
      </c>
      <c r="X115" s="149">
        <v>1</v>
      </c>
      <c r="Y115" s="149">
        <v>1</v>
      </c>
      <c r="Z115" s="239" t="s">
        <v>842</v>
      </c>
      <c r="AA115" s="28" t="s">
        <v>58</v>
      </c>
      <c r="AB115" s="28" t="s">
        <v>58</v>
      </c>
      <c r="AC115" s="33">
        <v>2</v>
      </c>
      <c r="AD115" s="33">
        <v>2</v>
      </c>
      <c r="AE115" s="239" t="s">
        <v>842</v>
      </c>
      <c r="AF115" s="41" t="s">
        <v>58</v>
      </c>
      <c r="AG115" s="41" t="s">
        <v>58</v>
      </c>
      <c r="AH115" s="149">
        <v>1</v>
      </c>
      <c r="AI115" s="149">
        <v>1</v>
      </c>
      <c r="AJ115" s="286" t="s">
        <v>842</v>
      </c>
      <c r="AK115" s="85" t="s">
        <v>58</v>
      </c>
      <c r="AL115" s="85" t="s">
        <v>58</v>
      </c>
      <c r="AM115" s="149">
        <v>1</v>
      </c>
      <c r="AN115" s="149">
        <v>1</v>
      </c>
      <c r="AO115" s="286" t="s">
        <v>842</v>
      </c>
      <c r="AP115" s="85" t="s">
        <v>58</v>
      </c>
      <c r="AQ115" s="85" t="s">
        <v>58</v>
      </c>
      <c r="AR115" s="47" t="s">
        <v>58</v>
      </c>
      <c r="AS115" s="107" t="s">
        <v>59</v>
      </c>
      <c r="AT115" s="107" t="s">
        <v>128</v>
      </c>
      <c r="AU115" s="107" t="s">
        <v>114</v>
      </c>
    </row>
    <row r="116" spans="1:47" ht="58.9" customHeight="1" x14ac:dyDescent="0.45">
      <c r="A116" s="544"/>
      <c r="B116" s="515"/>
      <c r="C116" s="515"/>
      <c r="D116" s="515"/>
      <c r="E116" s="396"/>
      <c r="F116" s="396"/>
      <c r="G116" s="106" t="s">
        <v>636</v>
      </c>
      <c r="H116" s="397"/>
      <c r="I116" s="107" t="s">
        <v>130</v>
      </c>
      <c r="J116" s="33">
        <v>2</v>
      </c>
      <c r="K116" s="21">
        <v>2</v>
      </c>
      <c r="L116" s="31" t="s">
        <v>58</v>
      </c>
      <c r="M116" s="24">
        <v>2</v>
      </c>
      <c r="N116" s="242">
        <v>2</v>
      </c>
      <c r="O116" s="242">
        <v>2</v>
      </c>
      <c r="P116" s="286" t="s">
        <v>842</v>
      </c>
      <c r="Q116" s="241" t="s">
        <v>58</v>
      </c>
      <c r="R116" s="241" t="s">
        <v>58</v>
      </c>
      <c r="S116" s="149" t="s">
        <v>58</v>
      </c>
      <c r="T116" s="85" t="s">
        <v>58</v>
      </c>
      <c r="U116" s="233" t="s">
        <v>1103</v>
      </c>
      <c r="V116" s="85" t="s">
        <v>58</v>
      </c>
      <c r="W116" s="85" t="s">
        <v>58</v>
      </c>
      <c r="X116" s="149">
        <v>1</v>
      </c>
      <c r="Y116" s="149">
        <v>1</v>
      </c>
      <c r="Z116" s="239" t="s">
        <v>842</v>
      </c>
      <c r="AA116" s="28" t="s">
        <v>58</v>
      </c>
      <c r="AB116" s="28" t="s">
        <v>58</v>
      </c>
      <c r="AC116" s="65">
        <v>1</v>
      </c>
      <c r="AD116" s="65">
        <v>1</v>
      </c>
      <c r="AE116" s="239" t="s">
        <v>842</v>
      </c>
      <c r="AF116" s="41" t="s">
        <v>58</v>
      </c>
      <c r="AG116" s="41" t="s">
        <v>58</v>
      </c>
      <c r="AH116" s="149" t="s">
        <v>58</v>
      </c>
      <c r="AI116" s="85">
        <v>1</v>
      </c>
      <c r="AJ116" s="286" t="s">
        <v>842</v>
      </c>
      <c r="AK116" s="85" t="s">
        <v>1222</v>
      </c>
      <c r="AL116" s="85" t="s">
        <v>58</v>
      </c>
      <c r="AM116" s="149">
        <v>1</v>
      </c>
      <c r="AN116" s="149">
        <v>1</v>
      </c>
      <c r="AO116" s="286" t="s">
        <v>842</v>
      </c>
      <c r="AP116" s="85" t="s">
        <v>58</v>
      </c>
      <c r="AQ116" s="85" t="s">
        <v>58</v>
      </c>
      <c r="AR116" s="47" t="s">
        <v>58</v>
      </c>
      <c r="AS116" s="107" t="s">
        <v>59</v>
      </c>
      <c r="AT116" s="107" t="s">
        <v>128</v>
      </c>
      <c r="AU116" s="107" t="s">
        <v>114</v>
      </c>
    </row>
    <row r="117" spans="1:47" ht="88.5" customHeight="1" x14ac:dyDescent="0.45">
      <c r="A117" s="544"/>
      <c r="B117" s="515"/>
      <c r="C117" s="515"/>
      <c r="D117" s="515"/>
      <c r="E117" s="106" t="s">
        <v>158</v>
      </c>
      <c r="F117" s="106" t="s">
        <v>98</v>
      </c>
      <c r="G117" s="106" t="s">
        <v>647</v>
      </c>
      <c r="H117" s="108" t="s">
        <v>159</v>
      </c>
      <c r="I117" s="107" t="s">
        <v>161</v>
      </c>
      <c r="J117" s="33">
        <v>4</v>
      </c>
      <c r="K117" s="21">
        <v>3</v>
      </c>
      <c r="L117" s="21">
        <v>1</v>
      </c>
      <c r="M117" s="24">
        <v>4</v>
      </c>
      <c r="N117" s="242">
        <v>4</v>
      </c>
      <c r="O117" s="242">
        <v>4</v>
      </c>
      <c r="P117" s="286" t="s">
        <v>842</v>
      </c>
      <c r="Q117" s="241" t="s">
        <v>58</v>
      </c>
      <c r="R117" s="241" t="s">
        <v>58</v>
      </c>
      <c r="S117" s="149">
        <v>1</v>
      </c>
      <c r="T117" s="149">
        <v>1</v>
      </c>
      <c r="U117" s="239" t="s">
        <v>842</v>
      </c>
      <c r="V117" s="28" t="s">
        <v>58</v>
      </c>
      <c r="W117" s="28" t="s">
        <v>58</v>
      </c>
      <c r="X117" s="149">
        <v>1</v>
      </c>
      <c r="Y117" s="149">
        <v>1</v>
      </c>
      <c r="Z117" s="239" t="s">
        <v>842</v>
      </c>
      <c r="AA117" s="28" t="s">
        <v>58</v>
      </c>
      <c r="AB117" s="28" t="s">
        <v>58</v>
      </c>
      <c r="AC117" s="33">
        <v>2</v>
      </c>
      <c r="AD117" s="33">
        <v>2</v>
      </c>
      <c r="AE117" s="239" t="s">
        <v>842</v>
      </c>
      <c r="AF117" s="41" t="s">
        <v>58</v>
      </c>
      <c r="AG117" s="41" t="s">
        <v>58</v>
      </c>
      <c r="AH117" s="149">
        <v>1</v>
      </c>
      <c r="AI117" s="149">
        <v>1</v>
      </c>
      <c r="AJ117" s="286" t="s">
        <v>842</v>
      </c>
      <c r="AK117" s="85" t="s">
        <v>58</v>
      </c>
      <c r="AL117" s="85" t="s">
        <v>58</v>
      </c>
      <c r="AM117" s="149">
        <v>1</v>
      </c>
      <c r="AN117" s="149">
        <v>1</v>
      </c>
      <c r="AO117" s="286" t="s">
        <v>842</v>
      </c>
      <c r="AP117" s="85" t="s">
        <v>58</v>
      </c>
      <c r="AQ117" s="85" t="s">
        <v>58</v>
      </c>
      <c r="AR117" s="47" t="s">
        <v>58</v>
      </c>
      <c r="AS117" s="107" t="s">
        <v>59</v>
      </c>
      <c r="AT117" s="107" t="s">
        <v>162</v>
      </c>
      <c r="AU117" s="107" t="s">
        <v>114</v>
      </c>
    </row>
    <row r="118" spans="1:47" ht="84" customHeight="1" x14ac:dyDescent="0.45">
      <c r="A118" s="544"/>
      <c r="B118" s="515"/>
      <c r="C118" s="515"/>
      <c r="D118" s="515"/>
      <c r="E118" s="396" t="s">
        <v>163</v>
      </c>
      <c r="F118" s="396" t="s">
        <v>98</v>
      </c>
      <c r="G118" s="106" t="s">
        <v>648</v>
      </c>
      <c r="H118" s="397" t="s">
        <v>164</v>
      </c>
      <c r="I118" s="107" t="s">
        <v>1271</v>
      </c>
      <c r="J118" s="33">
        <v>84</v>
      </c>
      <c r="K118" s="21">
        <v>84</v>
      </c>
      <c r="L118" s="31" t="s">
        <v>58</v>
      </c>
      <c r="M118" s="24">
        <v>84</v>
      </c>
      <c r="N118" s="242">
        <v>84</v>
      </c>
      <c r="O118" s="242">
        <v>84</v>
      </c>
      <c r="P118" s="286" t="s">
        <v>842</v>
      </c>
      <c r="Q118" s="241" t="s">
        <v>58</v>
      </c>
      <c r="R118" s="241" t="s">
        <v>58</v>
      </c>
      <c r="S118" s="106">
        <v>21</v>
      </c>
      <c r="T118" s="106">
        <v>21</v>
      </c>
      <c r="U118" s="239" t="s">
        <v>842</v>
      </c>
      <c r="V118" s="28" t="s">
        <v>58</v>
      </c>
      <c r="W118" s="28" t="s">
        <v>58</v>
      </c>
      <c r="X118" s="106">
        <v>21</v>
      </c>
      <c r="Y118" s="106">
        <v>21</v>
      </c>
      <c r="Z118" s="239" t="s">
        <v>842</v>
      </c>
      <c r="AA118" s="28" t="s">
        <v>58</v>
      </c>
      <c r="AB118" s="28" t="s">
        <v>58</v>
      </c>
      <c r="AC118" s="33">
        <v>42</v>
      </c>
      <c r="AD118" s="33">
        <v>42</v>
      </c>
      <c r="AE118" s="239" t="s">
        <v>842</v>
      </c>
      <c r="AF118" s="41" t="s">
        <v>58</v>
      </c>
      <c r="AG118" s="41" t="s">
        <v>58</v>
      </c>
      <c r="AH118" s="106">
        <v>21</v>
      </c>
      <c r="AI118" s="106">
        <v>21</v>
      </c>
      <c r="AJ118" s="286" t="s">
        <v>842</v>
      </c>
      <c r="AK118" s="85" t="s">
        <v>58</v>
      </c>
      <c r="AL118" s="85" t="s">
        <v>58</v>
      </c>
      <c r="AM118" s="106">
        <v>21</v>
      </c>
      <c r="AN118" s="106">
        <v>21</v>
      </c>
      <c r="AO118" s="286" t="s">
        <v>842</v>
      </c>
      <c r="AP118" s="85" t="s">
        <v>58</v>
      </c>
      <c r="AQ118" s="85" t="s">
        <v>58</v>
      </c>
      <c r="AR118" s="139" t="s">
        <v>58</v>
      </c>
      <c r="AS118" s="107" t="s">
        <v>66</v>
      </c>
      <c r="AT118" s="107" t="s">
        <v>168</v>
      </c>
      <c r="AU118" s="107" t="s">
        <v>114</v>
      </c>
    </row>
    <row r="119" spans="1:47" ht="58.9" customHeight="1" x14ac:dyDescent="0.45">
      <c r="A119" s="544"/>
      <c r="B119" s="515"/>
      <c r="C119" s="515"/>
      <c r="D119" s="515"/>
      <c r="E119" s="396"/>
      <c r="F119" s="396"/>
      <c r="G119" s="106" t="s">
        <v>649</v>
      </c>
      <c r="H119" s="397"/>
      <c r="I119" s="107" t="s">
        <v>1272</v>
      </c>
      <c r="J119" s="33">
        <v>28</v>
      </c>
      <c r="K119" s="21">
        <v>70</v>
      </c>
      <c r="L119" s="31" t="s">
        <v>58</v>
      </c>
      <c r="M119" s="24">
        <v>28</v>
      </c>
      <c r="N119" s="242">
        <v>28</v>
      </c>
      <c r="O119" s="242">
        <v>58</v>
      </c>
      <c r="P119" s="286" t="s">
        <v>842</v>
      </c>
      <c r="Q119" s="241" t="s">
        <v>58</v>
      </c>
      <c r="R119" s="241" t="s">
        <v>58</v>
      </c>
      <c r="S119" s="148">
        <v>7</v>
      </c>
      <c r="T119" s="148">
        <v>16</v>
      </c>
      <c r="U119" s="239" t="s">
        <v>842</v>
      </c>
      <c r="V119" s="28" t="s">
        <v>58</v>
      </c>
      <c r="W119" s="28" t="s">
        <v>58</v>
      </c>
      <c r="X119" s="148">
        <v>7</v>
      </c>
      <c r="Y119" s="148">
        <v>13</v>
      </c>
      <c r="Z119" s="239" t="s">
        <v>842</v>
      </c>
      <c r="AA119" s="28" t="s">
        <v>58</v>
      </c>
      <c r="AB119" s="28" t="s">
        <v>58</v>
      </c>
      <c r="AC119" s="34">
        <v>14</v>
      </c>
      <c r="AD119" s="34">
        <v>29</v>
      </c>
      <c r="AE119" s="239" t="s">
        <v>842</v>
      </c>
      <c r="AF119" s="41" t="s">
        <v>58</v>
      </c>
      <c r="AG119" s="41" t="s">
        <v>58</v>
      </c>
      <c r="AH119" s="148">
        <v>7</v>
      </c>
      <c r="AI119" s="148">
        <v>13</v>
      </c>
      <c r="AJ119" s="286" t="s">
        <v>842</v>
      </c>
      <c r="AK119" s="85" t="s">
        <v>1223</v>
      </c>
      <c r="AL119" s="85" t="s">
        <v>58</v>
      </c>
      <c r="AM119" s="148">
        <v>7</v>
      </c>
      <c r="AN119" s="106">
        <v>16</v>
      </c>
      <c r="AO119" s="286" t="s">
        <v>842</v>
      </c>
      <c r="AP119" s="85" t="s">
        <v>58</v>
      </c>
      <c r="AQ119" s="85" t="s">
        <v>58</v>
      </c>
      <c r="AR119" s="139" t="s">
        <v>58</v>
      </c>
      <c r="AS119" s="139" t="s">
        <v>171</v>
      </c>
      <c r="AT119" s="139" t="s">
        <v>172</v>
      </c>
      <c r="AU119" s="107" t="s">
        <v>114</v>
      </c>
    </row>
    <row r="120" spans="1:47" ht="82.9" customHeight="1" x14ac:dyDescent="0.45">
      <c r="A120" s="544"/>
      <c r="B120" s="515"/>
      <c r="C120" s="515"/>
      <c r="D120" s="515"/>
      <c r="E120" s="570" t="s">
        <v>109</v>
      </c>
      <c r="F120" s="572" t="s">
        <v>98</v>
      </c>
      <c r="G120" s="56" t="s">
        <v>631</v>
      </c>
      <c r="H120" s="573" t="s">
        <v>173</v>
      </c>
      <c r="I120" s="111" t="s">
        <v>1273</v>
      </c>
      <c r="J120" s="190">
        <v>45473</v>
      </c>
      <c r="K120" s="193">
        <v>45470</v>
      </c>
      <c r="L120" s="31" t="s">
        <v>58</v>
      </c>
      <c r="M120" s="194">
        <v>45838</v>
      </c>
      <c r="N120" s="334">
        <v>45838</v>
      </c>
      <c r="O120" s="322">
        <v>45835</v>
      </c>
      <c r="P120" s="286" t="s">
        <v>842</v>
      </c>
      <c r="Q120" s="241" t="s">
        <v>58</v>
      </c>
      <c r="R120" s="241" t="s">
        <v>58</v>
      </c>
      <c r="S120" s="56" t="s">
        <v>58</v>
      </c>
      <c r="T120" s="149" t="s">
        <v>58</v>
      </c>
      <c r="U120" s="235" t="s">
        <v>1103</v>
      </c>
      <c r="V120" s="149" t="s">
        <v>58</v>
      </c>
      <c r="W120" s="149" t="s">
        <v>58</v>
      </c>
      <c r="X120" s="56" t="s">
        <v>58</v>
      </c>
      <c r="Y120" s="149" t="s">
        <v>58</v>
      </c>
      <c r="Z120" s="235" t="s">
        <v>1103</v>
      </c>
      <c r="AA120" s="149" t="s">
        <v>58</v>
      </c>
      <c r="AB120" s="149" t="s">
        <v>58</v>
      </c>
      <c r="AC120" s="33" t="s">
        <v>58</v>
      </c>
      <c r="AD120" s="33" t="s">
        <v>58</v>
      </c>
      <c r="AE120" s="235" t="s">
        <v>1103</v>
      </c>
      <c r="AF120" s="33" t="s">
        <v>58</v>
      </c>
      <c r="AG120" s="33" t="s">
        <v>58</v>
      </c>
      <c r="AH120" s="56" t="s">
        <v>58</v>
      </c>
      <c r="AI120" s="149" t="s">
        <v>58</v>
      </c>
      <c r="AJ120" s="235" t="s">
        <v>1103</v>
      </c>
      <c r="AK120" s="149" t="s">
        <v>58</v>
      </c>
      <c r="AL120" s="149" t="s">
        <v>58</v>
      </c>
      <c r="AM120" s="197">
        <v>45838</v>
      </c>
      <c r="AN120" s="94">
        <v>45835</v>
      </c>
      <c r="AO120" s="286" t="s">
        <v>842</v>
      </c>
      <c r="AP120" s="85" t="s">
        <v>58</v>
      </c>
      <c r="AQ120" s="85" t="s">
        <v>58</v>
      </c>
      <c r="AR120" s="115" t="s">
        <v>58</v>
      </c>
      <c r="AS120" s="52" t="s">
        <v>59</v>
      </c>
      <c r="AT120" s="52" t="s">
        <v>176</v>
      </c>
      <c r="AU120" s="52" t="s">
        <v>114</v>
      </c>
    </row>
    <row r="121" spans="1:47" ht="58.9" customHeight="1" x14ac:dyDescent="0.45">
      <c r="A121" s="544"/>
      <c r="B121" s="515"/>
      <c r="C121" s="515"/>
      <c r="D121" s="515"/>
      <c r="E121" s="570"/>
      <c r="F121" s="572"/>
      <c r="G121" s="106" t="s">
        <v>632</v>
      </c>
      <c r="H121" s="573"/>
      <c r="I121" s="107" t="s">
        <v>112</v>
      </c>
      <c r="J121" s="50">
        <v>45473</v>
      </c>
      <c r="K121" s="31">
        <v>45470</v>
      </c>
      <c r="L121" s="31" t="s">
        <v>58</v>
      </c>
      <c r="M121" s="36">
        <v>45838</v>
      </c>
      <c r="N121" s="325">
        <v>45838</v>
      </c>
      <c r="O121" s="322">
        <v>45834</v>
      </c>
      <c r="P121" s="286" t="s">
        <v>842</v>
      </c>
      <c r="Q121" s="241" t="s">
        <v>58</v>
      </c>
      <c r="R121" s="241" t="s">
        <v>58</v>
      </c>
      <c r="S121" s="95" t="s">
        <v>58</v>
      </c>
      <c r="T121" s="85" t="s">
        <v>58</v>
      </c>
      <c r="U121" s="233" t="s">
        <v>1103</v>
      </c>
      <c r="V121" s="85" t="s">
        <v>58</v>
      </c>
      <c r="W121" s="85" t="s">
        <v>58</v>
      </c>
      <c r="X121" s="149" t="s">
        <v>58</v>
      </c>
      <c r="Y121" s="85" t="s">
        <v>58</v>
      </c>
      <c r="Z121" s="233" t="s">
        <v>1103</v>
      </c>
      <c r="AA121" s="85" t="s">
        <v>58</v>
      </c>
      <c r="AB121" s="85" t="s">
        <v>58</v>
      </c>
      <c r="AC121" s="65" t="s">
        <v>58</v>
      </c>
      <c r="AD121" s="65" t="s">
        <v>58</v>
      </c>
      <c r="AE121" s="233" t="s">
        <v>1103</v>
      </c>
      <c r="AF121" s="65" t="s">
        <v>58</v>
      </c>
      <c r="AG121" s="65" t="s">
        <v>58</v>
      </c>
      <c r="AH121" s="149" t="s">
        <v>58</v>
      </c>
      <c r="AI121" s="85" t="s">
        <v>58</v>
      </c>
      <c r="AJ121" s="233" t="s">
        <v>1103</v>
      </c>
      <c r="AK121" s="85" t="s">
        <v>58</v>
      </c>
      <c r="AL121" s="85" t="s">
        <v>58</v>
      </c>
      <c r="AM121" s="95">
        <v>45838</v>
      </c>
      <c r="AN121" s="94">
        <v>45834</v>
      </c>
      <c r="AO121" s="286" t="s">
        <v>842</v>
      </c>
      <c r="AP121" s="85" t="s">
        <v>58</v>
      </c>
      <c r="AQ121" s="85" t="s">
        <v>58</v>
      </c>
      <c r="AR121" s="47" t="s">
        <v>58</v>
      </c>
      <c r="AS121" s="107" t="s">
        <v>59</v>
      </c>
      <c r="AT121" s="107" t="s">
        <v>1015</v>
      </c>
      <c r="AU121" s="107" t="s">
        <v>114</v>
      </c>
    </row>
    <row r="122" spans="1:47" ht="94.15" customHeight="1" x14ac:dyDescent="0.45">
      <c r="A122" s="544"/>
      <c r="B122" s="515"/>
      <c r="C122" s="515"/>
      <c r="D122" s="515"/>
      <c r="E122" s="570"/>
      <c r="F122" s="572"/>
      <c r="G122" s="56" t="s">
        <v>633</v>
      </c>
      <c r="H122" s="573"/>
      <c r="I122" s="107" t="s">
        <v>116</v>
      </c>
      <c r="J122" s="33">
        <v>4</v>
      </c>
      <c r="K122" s="21">
        <v>4</v>
      </c>
      <c r="L122" s="31" t="s">
        <v>58</v>
      </c>
      <c r="M122" s="24">
        <v>4</v>
      </c>
      <c r="N122" s="242">
        <v>4</v>
      </c>
      <c r="O122" s="242">
        <v>4</v>
      </c>
      <c r="P122" s="286" t="s">
        <v>842</v>
      </c>
      <c r="Q122" s="241" t="s">
        <v>58</v>
      </c>
      <c r="R122" s="241" t="s">
        <v>58</v>
      </c>
      <c r="S122" s="149">
        <v>1</v>
      </c>
      <c r="T122" s="149">
        <v>1</v>
      </c>
      <c r="U122" s="239" t="s">
        <v>842</v>
      </c>
      <c r="V122" s="28" t="s">
        <v>58</v>
      </c>
      <c r="W122" s="28" t="s">
        <v>58</v>
      </c>
      <c r="X122" s="149">
        <v>1</v>
      </c>
      <c r="Y122" s="149">
        <v>1</v>
      </c>
      <c r="Z122" s="239" t="s">
        <v>842</v>
      </c>
      <c r="AA122" s="28" t="s">
        <v>58</v>
      </c>
      <c r="AB122" s="28" t="s">
        <v>58</v>
      </c>
      <c r="AC122" s="33">
        <v>2</v>
      </c>
      <c r="AD122" s="33">
        <v>2</v>
      </c>
      <c r="AE122" s="239" t="s">
        <v>842</v>
      </c>
      <c r="AF122" s="41" t="s">
        <v>58</v>
      </c>
      <c r="AG122" s="41" t="s">
        <v>58</v>
      </c>
      <c r="AH122" s="149">
        <v>1</v>
      </c>
      <c r="AI122" s="149">
        <v>1</v>
      </c>
      <c r="AJ122" s="286" t="s">
        <v>842</v>
      </c>
      <c r="AK122" s="85" t="s">
        <v>58</v>
      </c>
      <c r="AL122" s="85" t="s">
        <v>58</v>
      </c>
      <c r="AM122" s="149">
        <v>1</v>
      </c>
      <c r="AN122" s="149">
        <v>1</v>
      </c>
      <c r="AO122" s="286" t="s">
        <v>842</v>
      </c>
      <c r="AP122" s="85" t="s">
        <v>58</v>
      </c>
      <c r="AQ122" s="85" t="s">
        <v>58</v>
      </c>
      <c r="AR122" s="47" t="s">
        <v>58</v>
      </c>
      <c r="AS122" s="107" t="s">
        <v>59</v>
      </c>
      <c r="AT122" s="107" t="s">
        <v>117</v>
      </c>
      <c r="AU122" s="107" t="s">
        <v>114</v>
      </c>
    </row>
    <row r="123" spans="1:47" ht="72.75" customHeight="1" x14ac:dyDescent="0.45">
      <c r="A123" s="544"/>
      <c r="B123" s="515"/>
      <c r="C123" s="515"/>
      <c r="D123" s="515"/>
      <c r="E123" s="570"/>
      <c r="F123" s="572"/>
      <c r="G123" s="106" t="s">
        <v>634</v>
      </c>
      <c r="H123" s="573"/>
      <c r="I123" s="107" t="s">
        <v>1269</v>
      </c>
      <c r="J123" s="50">
        <v>45473</v>
      </c>
      <c r="K123" s="31">
        <v>45470</v>
      </c>
      <c r="L123" s="31" t="s">
        <v>58</v>
      </c>
      <c r="M123" s="36">
        <v>45838</v>
      </c>
      <c r="N123" s="325">
        <v>45838</v>
      </c>
      <c r="O123" s="322">
        <v>45834</v>
      </c>
      <c r="P123" s="286" t="s">
        <v>842</v>
      </c>
      <c r="Q123" s="241" t="s">
        <v>58</v>
      </c>
      <c r="R123" s="241" t="s">
        <v>58</v>
      </c>
      <c r="S123" s="149" t="s">
        <v>58</v>
      </c>
      <c r="T123" s="85" t="s">
        <v>58</v>
      </c>
      <c r="U123" s="233" t="s">
        <v>1103</v>
      </c>
      <c r="V123" s="85" t="s">
        <v>58</v>
      </c>
      <c r="W123" s="85" t="s">
        <v>58</v>
      </c>
      <c r="X123" s="149" t="s">
        <v>58</v>
      </c>
      <c r="Y123" s="85" t="s">
        <v>58</v>
      </c>
      <c r="Z123" s="233" t="s">
        <v>1103</v>
      </c>
      <c r="AA123" s="85" t="s">
        <v>58</v>
      </c>
      <c r="AB123" s="85" t="s">
        <v>58</v>
      </c>
      <c r="AC123" s="65" t="s">
        <v>58</v>
      </c>
      <c r="AD123" s="65" t="s">
        <v>58</v>
      </c>
      <c r="AE123" s="233" t="s">
        <v>1103</v>
      </c>
      <c r="AF123" s="65" t="s">
        <v>58</v>
      </c>
      <c r="AG123" s="65" t="s">
        <v>58</v>
      </c>
      <c r="AH123" s="85" t="s">
        <v>58</v>
      </c>
      <c r="AI123" s="85" t="s">
        <v>58</v>
      </c>
      <c r="AJ123" s="233" t="s">
        <v>1103</v>
      </c>
      <c r="AK123" s="85" t="s">
        <v>58</v>
      </c>
      <c r="AL123" s="85" t="s">
        <v>58</v>
      </c>
      <c r="AM123" s="95">
        <v>45838</v>
      </c>
      <c r="AN123" s="94">
        <v>45834</v>
      </c>
      <c r="AO123" s="286" t="s">
        <v>842</v>
      </c>
      <c r="AP123" s="85" t="s">
        <v>58</v>
      </c>
      <c r="AQ123" s="85" t="s">
        <v>58</v>
      </c>
      <c r="AR123" s="47" t="s">
        <v>58</v>
      </c>
      <c r="AS123" s="107" t="s">
        <v>59</v>
      </c>
      <c r="AT123" s="107" t="s">
        <v>1016</v>
      </c>
      <c r="AU123" s="107" t="s">
        <v>114</v>
      </c>
    </row>
    <row r="124" spans="1:47" ht="79.150000000000006" customHeight="1" x14ac:dyDescent="0.45">
      <c r="A124" s="544"/>
      <c r="B124" s="515"/>
      <c r="C124" s="515"/>
      <c r="D124" s="515"/>
      <c r="E124" s="570"/>
      <c r="F124" s="572"/>
      <c r="G124" s="106" t="s">
        <v>730</v>
      </c>
      <c r="H124" s="573"/>
      <c r="I124" s="107" t="s">
        <v>1270</v>
      </c>
      <c r="J124" s="50">
        <v>45473</v>
      </c>
      <c r="K124" s="31">
        <v>45470</v>
      </c>
      <c r="L124" s="31" t="s">
        <v>58</v>
      </c>
      <c r="M124" s="36">
        <v>45838</v>
      </c>
      <c r="N124" s="325">
        <v>45838</v>
      </c>
      <c r="O124" s="322">
        <v>45835</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123</v>
      </c>
      <c r="AU124" s="107" t="s">
        <v>114</v>
      </c>
    </row>
    <row r="125" spans="1:47" ht="88.15" customHeight="1" x14ac:dyDescent="0.45">
      <c r="A125" s="544"/>
      <c r="B125" s="515"/>
      <c r="C125" s="515"/>
      <c r="D125" s="515"/>
      <c r="E125" s="570"/>
      <c r="F125" s="572"/>
      <c r="G125" s="106" t="s">
        <v>730</v>
      </c>
      <c r="H125" s="573"/>
      <c r="I125" s="107" t="s">
        <v>1070</v>
      </c>
      <c r="J125" s="33">
        <v>3</v>
      </c>
      <c r="K125" s="21">
        <v>3</v>
      </c>
      <c r="L125" s="142" t="s">
        <v>58</v>
      </c>
      <c r="M125" s="24">
        <v>3</v>
      </c>
      <c r="N125" s="242">
        <v>3</v>
      </c>
      <c r="O125" s="242">
        <v>3</v>
      </c>
      <c r="P125" s="286" t="s">
        <v>842</v>
      </c>
      <c r="Q125" s="241" t="s">
        <v>58</v>
      </c>
      <c r="R125" s="241" t="s">
        <v>58</v>
      </c>
      <c r="S125" s="106" t="s">
        <v>58</v>
      </c>
      <c r="T125" s="85" t="s">
        <v>58</v>
      </c>
      <c r="U125" s="233" t="s">
        <v>1103</v>
      </c>
      <c r="V125" s="85" t="s">
        <v>58</v>
      </c>
      <c r="W125" s="85" t="s">
        <v>58</v>
      </c>
      <c r="X125" s="106">
        <v>1</v>
      </c>
      <c r="Y125" s="106">
        <v>1</v>
      </c>
      <c r="Z125" s="286" t="s">
        <v>842</v>
      </c>
      <c r="AA125" s="101" t="s">
        <v>58</v>
      </c>
      <c r="AB125" s="101" t="s">
        <v>58</v>
      </c>
      <c r="AC125" s="33">
        <v>1</v>
      </c>
      <c r="AD125" s="33">
        <v>1</v>
      </c>
      <c r="AE125" s="286" t="s">
        <v>842</v>
      </c>
      <c r="AF125" s="65" t="s">
        <v>58</v>
      </c>
      <c r="AG125" s="65" t="s">
        <v>58</v>
      </c>
      <c r="AH125" s="106">
        <v>1</v>
      </c>
      <c r="AI125" s="106">
        <v>1</v>
      </c>
      <c r="AJ125" s="239" t="s">
        <v>842</v>
      </c>
      <c r="AK125" s="85" t="s">
        <v>58</v>
      </c>
      <c r="AL125" s="85" t="s">
        <v>58</v>
      </c>
      <c r="AM125" s="106">
        <v>1</v>
      </c>
      <c r="AN125" s="106">
        <v>1</v>
      </c>
      <c r="AO125" s="286" t="s">
        <v>842</v>
      </c>
      <c r="AP125" s="85" t="s">
        <v>58</v>
      </c>
      <c r="AQ125" s="85" t="s">
        <v>58</v>
      </c>
      <c r="AR125" s="107" t="s">
        <v>58</v>
      </c>
      <c r="AS125" s="107" t="s">
        <v>59</v>
      </c>
      <c r="AT125" s="139" t="s">
        <v>1071</v>
      </c>
      <c r="AU125" s="107" t="s">
        <v>434</v>
      </c>
    </row>
    <row r="126" spans="1:47" ht="91.15" customHeight="1" x14ac:dyDescent="0.45">
      <c r="A126" s="544"/>
      <c r="B126" s="515"/>
      <c r="C126" s="515"/>
      <c r="D126" s="515"/>
      <c r="E126" s="396" t="s">
        <v>177</v>
      </c>
      <c r="F126" s="396" t="s">
        <v>98</v>
      </c>
      <c r="G126" s="106" t="s">
        <v>650</v>
      </c>
      <c r="H126" s="397" t="s">
        <v>178</v>
      </c>
      <c r="I126" s="107" t="s">
        <v>180</v>
      </c>
      <c r="J126" s="33">
        <v>12</v>
      </c>
      <c r="K126" s="21">
        <v>12</v>
      </c>
      <c r="L126" s="31" t="s">
        <v>58</v>
      </c>
      <c r="M126" s="24">
        <v>12</v>
      </c>
      <c r="N126" s="242">
        <v>12</v>
      </c>
      <c r="O126" s="326">
        <v>12</v>
      </c>
      <c r="P126" s="286" t="s">
        <v>842</v>
      </c>
      <c r="Q126" s="241" t="s">
        <v>58</v>
      </c>
      <c r="R126" s="241" t="s">
        <v>58</v>
      </c>
      <c r="S126" s="84">
        <v>3</v>
      </c>
      <c r="T126" s="84">
        <v>3</v>
      </c>
      <c r="U126" s="239" t="s">
        <v>842</v>
      </c>
      <c r="V126" s="28" t="s">
        <v>58</v>
      </c>
      <c r="W126" s="28" t="s">
        <v>58</v>
      </c>
      <c r="X126" s="84">
        <v>3</v>
      </c>
      <c r="Y126" s="84">
        <v>3</v>
      </c>
      <c r="Z126" s="239" t="s">
        <v>842</v>
      </c>
      <c r="AA126" s="28" t="s">
        <v>58</v>
      </c>
      <c r="AB126" s="28" t="s">
        <v>58</v>
      </c>
      <c r="AC126" s="34">
        <v>6</v>
      </c>
      <c r="AD126" s="34">
        <v>6</v>
      </c>
      <c r="AE126" s="239" t="s">
        <v>842</v>
      </c>
      <c r="AF126" s="41" t="s">
        <v>58</v>
      </c>
      <c r="AG126" s="41" t="s">
        <v>58</v>
      </c>
      <c r="AH126" s="84">
        <v>3</v>
      </c>
      <c r="AI126" s="84">
        <v>3</v>
      </c>
      <c r="AJ126" s="286" t="s">
        <v>842</v>
      </c>
      <c r="AK126" s="85" t="s">
        <v>58</v>
      </c>
      <c r="AL126" s="85" t="s">
        <v>58</v>
      </c>
      <c r="AM126" s="84">
        <v>3</v>
      </c>
      <c r="AN126" s="84">
        <v>3</v>
      </c>
      <c r="AO126" s="286" t="s">
        <v>842</v>
      </c>
      <c r="AP126" s="85" t="s">
        <v>58</v>
      </c>
      <c r="AQ126" s="85" t="s">
        <v>58</v>
      </c>
      <c r="AR126" s="139" t="s">
        <v>58</v>
      </c>
      <c r="AS126" s="139" t="s">
        <v>59</v>
      </c>
      <c r="AT126" s="139" t="s">
        <v>1035</v>
      </c>
      <c r="AU126" s="139" t="s">
        <v>45</v>
      </c>
    </row>
    <row r="127" spans="1:47" ht="75.75" customHeight="1" x14ac:dyDescent="0.45">
      <c r="A127" s="544"/>
      <c r="B127" s="515"/>
      <c r="C127" s="515"/>
      <c r="D127" s="515"/>
      <c r="E127" s="396"/>
      <c r="F127" s="396"/>
      <c r="G127" s="106" t="s">
        <v>659</v>
      </c>
      <c r="H127" s="397"/>
      <c r="I127" s="107" t="s">
        <v>906</v>
      </c>
      <c r="J127" s="33">
        <v>12</v>
      </c>
      <c r="K127" s="21">
        <v>12</v>
      </c>
      <c r="L127" s="31" t="s">
        <v>58</v>
      </c>
      <c r="M127" s="24">
        <v>12</v>
      </c>
      <c r="N127" s="242">
        <v>12</v>
      </c>
      <c r="O127" s="326">
        <v>12</v>
      </c>
      <c r="P127" s="286" t="s">
        <v>842</v>
      </c>
      <c r="Q127" s="241" t="s">
        <v>58</v>
      </c>
      <c r="R127" s="241" t="s">
        <v>58</v>
      </c>
      <c r="S127" s="106">
        <v>3</v>
      </c>
      <c r="T127" s="106">
        <v>3</v>
      </c>
      <c r="U127" s="239" t="s">
        <v>842</v>
      </c>
      <c r="V127" s="85" t="s">
        <v>58</v>
      </c>
      <c r="W127" s="85" t="s">
        <v>58</v>
      </c>
      <c r="X127" s="106">
        <v>3</v>
      </c>
      <c r="Y127" s="106">
        <v>3</v>
      </c>
      <c r="Z127" s="239" t="s">
        <v>842</v>
      </c>
      <c r="AA127" s="85" t="s">
        <v>58</v>
      </c>
      <c r="AB127" s="85" t="s">
        <v>58</v>
      </c>
      <c r="AC127" s="33">
        <v>6</v>
      </c>
      <c r="AD127" s="33">
        <v>6</v>
      </c>
      <c r="AE127" s="239" t="s">
        <v>842</v>
      </c>
      <c r="AF127" s="33" t="s">
        <v>58</v>
      </c>
      <c r="AG127" s="33" t="s">
        <v>58</v>
      </c>
      <c r="AH127" s="106">
        <v>3</v>
      </c>
      <c r="AI127" s="106">
        <v>1</v>
      </c>
      <c r="AJ127" s="286" t="s">
        <v>842</v>
      </c>
      <c r="AK127" s="85" t="s">
        <v>58</v>
      </c>
      <c r="AL127" s="85" t="s">
        <v>58</v>
      </c>
      <c r="AM127" s="106">
        <v>3</v>
      </c>
      <c r="AN127" s="84">
        <v>3</v>
      </c>
      <c r="AO127" s="286" t="s">
        <v>842</v>
      </c>
      <c r="AP127" s="85" t="s">
        <v>58</v>
      </c>
      <c r="AQ127" s="85" t="s">
        <v>58</v>
      </c>
      <c r="AR127" s="107" t="s">
        <v>58</v>
      </c>
      <c r="AS127" s="107" t="s">
        <v>59</v>
      </c>
      <c r="AT127" s="107" t="s">
        <v>1053</v>
      </c>
      <c r="AU127" s="107" t="s">
        <v>202</v>
      </c>
    </row>
    <row r="128" spans="1:47" ht="86.55" customHeight="1" x14ac:dyDescent="0.45">
      <c r="A128" s="544"/>
      <c r="B128" s="515"/>
      <c r="C128" s="515"/>
      <c r="D128" s="515"/>
      <c r="E128" s="396"/>
      <c r="F128" s="396"/>
      <c r="G128" s="106" t="s">
        <v>697</v>
      </c>
      <c r="H128" s="397"/>
      <c r="I128" s="312" t="s">
        <v>906</v>
      </c>
      <c r="J128" s="33">
        <v>12</v>
      </c>
      <c r="K128" s="21">
        <v>12</v>
      </c>
      <c r="L128" s="142" t="s">
        <v>58</v>
      </c>
      <c r="M128" s="24">
        <v>12</v>
      </c>
      <c r="N128" s="242">
        <v>12</v>
      </c>
      <c r="O128" s="326">
        <v>12</v>
      </c>
      <c r="P128" s="286" t="s">
        <v>842</v>
      </c>
      <c r="Q128" s="241" t="s">
        <v>58</v>
      </c>
      <c r="R128" s="241" t="s">
        <v>58</v>
      </c>
      <c r="S128" s="106">
        <v>3</v>
      </c>
      <c r="T128" s="106">
        <v>3</v>
      </c>
      <c r="U128" s="232" t="s">
        <v>842</v>
      </c>
      <c r="V128" s="106" t="s">
        <v>58</v>
      </c>
      <c r="W128" s="106" t="s">
        <v>58</v>
      </c>
      <c r="X128" s="106">
        <v>3</v>
      </c>
      <c r="Y128" s="106">
        <v>3</v>
      </c>
      <c r="Z128" s="232" t="s">
        <v>842</v>
      </c>
      <c r="AA128" s="46" t="s">
        <v>58</v>
      </c>
      <c r="AB128" s="46" t="s">
        <v>58</v>
      </c>
      <c r="AC128" s="33">
        <v>6</v>
      </c>
      <c r="AD128" s="33">
        <v>6</v>
      </c>
      <c r="AE128" s="290" t="s">
        <v>842</v>
      </c>
      <c r="AF128" s="43" t="s">
        <v>58</v>
      </c>
      <c r="AG128" s="43" t="s">
        <v>58</v>
      </c>
      <c r="AH128" s="106">
        <v>3</v>
      </c>
      <c r="AI128" s="106">
        <v>3</v>
      </c>
      <c r="AJ128" s="232" t="s">
        <v>842</v>
      </c>
      <c r="AK128" s="106" t="s">
        <v>58</v>
      </c>
      <c r="AL128" s="106" t="s">
        <v>58</v>
      </c>
      <c r="AM128" s="106">
        <v>3</v>
      </c>
      <c r="AN128" s="84">
        <v>3</v>
      </c>
      <c r="AO128" s="286" t="s">
        <v>842</v>
      </c>
      <c r="AP128" s="85" t="s">
        <v>58</v>
      </c>
      <c r="AQ128" s="85" t="s">
        <v>58</v>
      </c>
      <c r="AR128" s="107" t="s">
        <v>58</v>
      </c>
      <c r="AS128" s="107" t="s">
        <v>59</v>
      </c>
      <c r="AT128" s="107" t="s">
        <v>1053</v>
      </c>
      <c r="AU128" s="107" t="s">
        <v>348</v>
      </c>
    </row>
    <row r="129" spans="1:47" ht="88.15" customHeight="1" x14ac:dyDescent="0.45">
      <c r="A129" s="544"/>
      <c r="B129" s="515"/>
      <c r="C129" s="515"/>
      <c r="D129" s="515"/>
      <c r="E129" s="396"/>
      <c r="F129" s="396"/>
      <c r="G129" s="106" t="s">
        <v>729</v>
      </c>
      <c r="H129" s="397"/>
      <c r="I129" s="107" t="s">
        <v>906</v>
      </c>
      <c r="J129" s="33">
        <v>12</v>
      </c>
      <c r="K129" s="21">
        <v>12</v>
      </c>
      <c r="L129" s="142" t="s">
        <v>58</v>
      </c>
      <c r="M129" s="24">
        <v>12</v>
      </c>
      <c r="N129" s="242">
        <v>12</v>
      </c>
      <c r="O129" s="242">
        <v>12</v>
      </c>
      <c r="P129" s="286" t="s">
        <v>842</v>
      </c>
      <c r="Q129" s="241" t="s">
        <v>58</v>
      </c>
      <c r="R129" s="241" t="s">
        <v>58</v>
      </c>
      <c r="S129" s="106">
        <v>3</v>
      </c>
      <c r="T129" s="106">
        <v>3</v>
      </c>
      <c r="U129" s="286" t="s">
        <v>842</v>
      </c>
      <c r="V129" s="101" t="s">
        <v>58</v>
      </c>
      <c r="W129" s="101" t="s">
        <v>58</v>
      </c>
      <c r="X129" s="106">
        <v>3</v>
      </c>
      <c r="Y129" s="106">
        <v>3</v>
      </c>
      <c r="Z129" s="286" t="s">
        <v>842</v>
      </c>
      <c r="AA129" s="101" t="s">
        <v>58</v>
      </c>
      <c r="AB129" s="101" t="s">
        <v>58</v>
      </c>
      <c r="AC129" s="33">
        <v>6</v>
      </c>
      <c r="AD129" s="33">
        <v>6</v>
      </c>
      <c r="AE129" s="286" t="s">
        <v>842</v>
      </c>
      <c r="AF129" s="65" t="s">
        <v>58</v>
      </c>
      <c r="AG129" s="65" t="s">
        <v>58</v>
      </c>
      <c r="AH129" s="106">
        <v>3</v>
      </c>
      <c r="AI129" s="106">
        <v>3</v>
      </c>
      <c r="AJ129" s="239" t="s">
        <v>842</v>
      </c>
      <c r="AK129" s="85" t="s">
        <v>58</v>
      </c>
      <c r="AL129" s="85" t="s">
        <v>58</v>
      </c>
      <c r="AM129" s="106">
        <v>3</v>
      </c>
      <c r="AN129" s="106">
        <v>3</v>
      </c>
      <c r="AO129" s="286" t="s">
        <v>842</v>
      </c>
      <c r="AP129" s="85" t="s">
        <v>58</v>
      </c>
      <c r="AQ129" s="85" t="s">
        <v>58</v>
      </c>
      <c r="AR129" s="107" t="s">
        <v>58</v>
      </c>
      <c r="AS129" s="107" t="s">
        <v>59</v>
      </c>
      <c r="AT129" s="107" t="s">
        <v>1069</v>
      </c>
      <c r="AU129" s="107" t="s">
        <v>434</v>
      </c>
    </row>
    <row r="130" spans="1:47" s="1" customFormat="1" ht="109.05" customHeight="1" x14ac:dyDescent="0.45">
      <c r="A130" s="544"/>
      <c r="B130" s="515"/>
      <c r="C130" s="515"/>
      <c r="D130" s="515"/>
      <c r="E130" s="396"/>
      <c r="F130" s="396"/>
      <c r="G130" s="56" t="s">
        <v>737</v>
      </c>
      <c r="H130" s="397"/>
      <c r="I130" s="107" t="s">
        <v>906</v>
      </c>
      <c r="J130" s="33">
        <v>12</v>
      </c>
      <c r="K130" s="58">
        <v>12</v>
      </c>
      <c r="L130" s="142" t="s">
        <v>58</v>
      </c>
      <c r="M130" s="24">
        <v>12</v>
      </c>
      <c r="N130" s="242">
        <v>12</v>
      </c>
      <c r="O130" s="242">
        <v>12</v>
      </c>
      <c r="P130" s="286" t="s">
        <v>842</v>
      </c>
      <c r="Q130" s="241" t="s">
        <v>58</v>
      </c>
      <c r="R130" s="241" t="s">
        <v>58</v>
      </c>
      <c r="S130" s="106">
        <v>3</v>
      </c>
      <c r="T130" s="106">
        <v>3</v>
      </c>
      <c r="U130" s="232" t="s">
        <v>842</v>
      </c>
      <c r="V130" s="106" t="s">
        <v>58</v>
      </c>
      <c r="W130" s="106" t="s">
        <v>58</v>
      </c>
      <c r="X130" s="106">
        <v>3</v>
      </c>
      <c r="Y130" s="106">
        <v>3</v>
      </c>
      <c r="Z130" s="232" t="s">
        <v>842</v>
      </c>
      <c r="AA130" s="106" t="s">
        <v>58</v>
      </c>
      <c r="AB130" s="106" t="s">
        <v>58</v>
      </c>
      <c r="AC130" s="33">
        <v>6</v>
      </c>
      <c r="AD130" s="33">
        <v>6</v>
      </c>
      <c r="AE130" s="232" t="s">
        <v>842</v>
      </c>
      <c r="AF130" s="33" t="s">
        <v>58</v>
      </c>
      <c r="AG130" s="33" t="s">
        <v>58</v>
      </c>
      <c r="AH130" s="106">
        <v>3</v>
      </c>
      <c r="AI130" s="106">
        <v>3</v>
      </c>
      <c r="AJ130" s="239" t="s">
        <v>842</v>
      </c>
      <c r="AK130" s="149" t="s">
        <v>58</v>
      </c>
      <c r="AL130" s="149" t="s">
        <v>58</v>
      </c>
      <c r="AM130" s="106">
        <v>3</v>
      </c>
      <c r="AN130" s="106">
        <v>3</v>
      </c>
      <c r="AO130" s="286" t="s">
        <v>842</v>
      </c>
      <c r="AP130" s="85" t="s">
        <v>58</v>
      </c>
      <c r="AQ130" s="85" t="s">
        <v>58</v>
      </c>
      <c r="AR130" s="107" t="s">
        <v>58</v>
      </c>
      <c r="AS130" s="107" t="s">
        <v>59</v>
      </c>
      <c r="AT130" s="107" t="s">
        <v>1094</v>
      </c>
      <c r="AU130" s="107" t="s">
        <v>2</v>
      </c>
    </row>
    <row r="131" spans="1:47" ht="75.75" customHeight="1" x14ac:dyDescent="0.45">
      <c r="A131" s="544"/>
      <c r="B131" s="515"/>
      <c r="C131" s="515"/>
      <c r="D131" s="515"/>
      <c r="E131" s="396" t="s">
        <v>131</v>
      </c>
      <c r="F131" s="396" t="s">
        <v>98</v>
      </c>
      <c r="G131" s="106" t="s">
        <v>637</v>
      </c>
      <c r="H131" s="571" t="s">
        <v>132</v>
      </c>
      <c r="I131" s="107" t="s">
        <v>134</v>
      </c>
      <c r="J131" s="33">
        <v>4</v>
      </c>
      <c r="K131" s="21">
        <v>4</v>
      </c>
      <c r="L131" s="31" t="s">
        <v>58</v>
      </c>
      <c r="M131" s="24">
        <v>4</v>
      </c>
      <c r="N131" s="242">
        <v>4</v>
      </c>
      <c r="O131" s="242">
        <v>4</v>
      </c>
      <c r="P131" s="286" t="s">
        <v>842</v>
      </c>
      <c r="Q131" s="241" t="s">
        <v>58</v>
      </c>
      <c r="R131" s="241" t="s">
        <v>58</v>
      </c>
      <c r="S131" s="149">
        <v>1</v>
      </c>
      <c r="T131" s="149">
        <v>1</v>
      </c>
      <c r="U131" s="239" t="s">
        <v>842</v>
      </c>
      <c r="V131" s="28" t="s">
        <v>58</v>
      </c>
      <c r="W131" s="28" t="s">
        <v>58</v>
      </c>
      <c r="X131" s="149">
        <v>1</v>
      </c>
      <c r="Y131" s="149">
        <v>1</v>
      </c>
      <c r="Z131" s="239" t="s">
        <v>842</v>
      </c>
      <c r="AA131" s="28" t="s">
        <v>58</v>
      </c>
      <c r="AB131" s="28" t="s">
        <v>58</v>
      </c>
      <c r="AC131" s="33">
        <v>2</v>
      </c>
      <c r="AD131" s="33">
        <v>2</v>
      </c>
      <c r="AE131" s="239" t="s">
        <v>842</v>
      </c>
      <c r="AF131" s="41" t="s">
        <v>58</v>
      </c>
      <c r="AG131" s="41" t="s">
        <v>58</v>
      </c>
      <c r="AH131" s="149">
        <v>1</v>
      </c>
      <c r="AI131" s="149">
        <v>1</v>
      </c>
      <c r="AJ131" s="286" t="s">
        <v>842</v>
      </c>
      <c r="AK131" s="85" t="s">
        <v>58</v>
      </c>
      <c r="AL131" s="85" t="s">
        <v>58</v>
      </c>
      <c r="AM131" s="149">
        <v>1</v>
      </c>
      <c r="AN131" s="149">
        <v>1</v>
      </c>
      <c r="AO131" s="286" t="s">
        <v>842</v>
      </c>
      <c r="AP131" s="85" t="s">
        <v>58</v>
      </c>
      <c r="AQ131" s="85" t="s">
        <v>58</v>
      </c>
      <c r="AR131" s="47" t="s">
        <v>58</v>
      </c>
      <c r="AS131" s="107" t="s">
        <v>59</v>
      </c>
      <c r="AT131" s="107" t="s">
        <v>1073</v>
      </c>
      <c r="AU131" s="107" t="s">
        <v>114</v>
      </c>
    </row>
    <row r="132" spans="1:47" ht="58.9" customHeight="1" x14ac:dyDescent="0.45">
      <c r="A132" s="544"/>
      <c r="B132" s="515"/>
      <c r="C132" s="515"/>
      <c r="D132" s="515"/>
      <c r="E132" s="396"/>
      <c r="F132" s="396"/>
      <c r="G132" s="106" t="s">
        <v>638</v>
      </c>
      <c r="H132" s="571"/>
      <c r="I132" s="107" t="s">
        <v>1032</v>
      </c>
      <c r="J132" s="33">
        <v>5</v>
      </c>
      <c r="K132" s="21">
        <v>5</v>
      </c>
      <c r="L132" s="31" t="s">
        <v>58</v>
      </c>
      <c r="M132" s="24">
        <v>5</v>
      </c>
      <c r="N132" s="242">
        <v>5</v>
      </c>
      <c r="O132" s="242">
        <v>5</v>
      </c>
      <c r="P132" s="286" t="s">
        <v>842</v>
      </c>
      <c r="Q132" s="241" t="s">
        <v>58</v>
      </c>
      <c r="R132" s="241" t="s">
        <v>58</v>
      </c>
      <c r="S132" s="149">
        <v>5</v>
      </c>
      <c r="T132" s="149">
        <v>5</v>
      </c>
      <c r="U132" s="239" t="s">
        <v>842</v>
      </c>
      <c r="V132" s="28" t="s">
        <v>58</v>
      </c>
      <c r="W132" s="28" t="s">
        <v>58</v>
      </c>
      <c r="X132" s="149" t="s">
        <v>58</v>
      </c>
      <c r="Y132" s="149" t="s">
        <v>58</v>
      </c>
      <c r="Z132" s="233" t="s">
        <v>1103</v>
      </c>
      <c r="AA132" s="85" t="s">
        <v>58</v>
      </c>
      <c r="AB132" s="85" t="s">
        <v>58</v>
      </c>
      <c r="AC132" s="33">
        <v>5</v>
      </c>
      <c r="AD132" s="33">
        <v>5</v>
      </c>
      <c r="AE132" s="239" t="s">
        <v>842</v>
      </c>
      <c r="AF132" s="41" t="s">
        <v>58</v>
      </c>
      <c r="AG132" s="41" t="s">
        <v>58</v>
      </c>
      <c r="AH132" s="149" t="s">
        <v>58</v>
      </c>
      <c r="AI132" s="85" t="s">
        <v>58</v>
      </c>
      <c r="AJ132" s="233" t="s">
        <v>1103</v>
      </c>
      <c r="AK132" s="85" t="s">
        <v>58</v>
      </c>
      <c r="AL132" s="85" t="s">
        <v>58</v>
      </c>
      <c r="AM132" s="149" t="s">
        <v>58</v>
      </c>
      <c r="AN132" s="85" t="s">
        <v>58</v>
      </c>
      <c r="AO132" s="233" t="s">
        <v>1103</v>
      </c>
      <c r="AP132" s="85" t="s">
        <v>58</v>
      </c>
      <c r="AQ132" s="85" t="s">
        <v>58</v>
      </c>
      <c r="AR132" s="107" t="s">
        <v>58</v>
      </c>
      <c r="AS132" s="107" t="s">
        <v>59</v>
      </c>
      <c r="AT132" s="107" t="s">
        <v>138</v>
      </c>
      <c r="AU132" s="107" t="s">
        <v>114</v>
      </c>
    </row>
    <row r="133" spans="1:47" ht="58.9" customHeight="1" x14ac:dyDescent="0.45">
      <c r="A133" s="544"/>
      <c r="B133" s="515"/>
      <c r="C133" s="515"/>
      <c r="D133" s="515"/>
      <c r="E133" s="396"/>
      <c r="F133" s="396"/>
      <c r="G133" s="106" t="s">
        <v>639</v>
      </c>
      <c r="H133" s="571"/>
      <c r="I133" s="107" t="s">
        <v>140</v>
      </c>
      <c r="J133" s="33">
        <v>1</v>
      </c>
      <c r="K133" s="21">
        <v>1</v>
      </c>
      <c r="L133" s="31" t="s">
        <v>58</v>
      </c>
      <c r="M133" s="24">
        <v>2</v>
      </c>
      <c r="N133" s="242">
        <v>2</v>
      </c>
      <c r="O133" s="242">
        <v>2</v>
      </c>
      <c r="P133" s="286" t="s">
        <v>842</v>
      </c>
      <c r="Q133" s="241" t="s">
        <v>58</v>
      </c>
      <c r="R133" s="241" t="s">
        <v>58</v>
      </c>
      <c r="S133" s="149">
        <v>1</v>
      </c>
      <c r="T133" s="149">
        <v>1</v>
      </c>
      <c r="U133" s="239" t="s">
        <v>842</v>
      </c>
      <c r="V133" s="28" t="s">
        <v>1127</v>
      </c>
      <c r="W133" s="28" t="s">
        <v>58</v>
      </c>
      <c r="X133" s="149" t="s">
        <v>58</v>
      </c>
      <c r="Y133" s="149" t="s">
        <v>58</v>
      </c>
      <c r="Z133" s="233" t="s">
        <v>1103</v>
      </c>
      <c r="AA133" s="85" t="s">
        <v>58</v>
      </c>
      <c r="AB133" s="85" t="s">
        <v>58</v>
      </c>
      <c r="AC133" s="33">
        <v>1</v>
      </c>
      <c r="AD133" s="33">
        <v>1</v>
      </c>
      <c r="AE133" s="239" t="s">
        <v>842</v>
      </c>
      <c r="AF133" s="41" t="s">
        <v>58</v>
      </c>
      <c r="AG133" s="41" t="s">
        <v>58</v>
      </c>
      <c r="AH133" s="149">
        <v>1</v>
      </c>
      <c r="AI133" s="149">
        <v>1</v>
      </c>
      <c r="AJ133" s="286" t="s">
        <v>842</v>
      </c>
      <c r="AK133" s="85" t="s">
        <v>58</v>
      </c>
      <c r="AL133" s="85" t="s">
        <v>58</v>
      </c>
      <c r="AM133" s="149" t="s">
        <v>58</v>
      </c>
      <c r="AN133" s="85" t="s">
        <v>58</v>
      </c>
      <c r="AO133" s="233" t="s">
        <v>1103</v>
      </c>
      <c r="AP133" s="85" t="s">
        <v>58</v>
      </c>
      <c r="AQ133" s="85" t="s">
        <v>58</v>
      </c>
      <c r="AR133" s="47" t="s">
        <v>58</v>
      </c>
      <c r="AS133" s="107" t="s">
        <v>59</v>
      </c>
      <c r="AT133" s="107" t="s">
        <v>1033</v>
      </c>
      <c r="AU133" s="107" t="s">
        <v>114</v>
      </c>
    </row>
    <row r="134" spans="1:47" ht="87.75" customHeight="1" x14ac:dyDescent="0.45">
      <c r="A134" s="544"/>
      <c r="B134" s="515"/>
      <c r="C134" s="515"/>
      <c r="D134" s="515"/>
      <c r="E134" s="396"/>
      <c r="F134" s="396"/>
      <c r="G134" s="106" t="s">
        <v>641</v>
      </c>
      <c r="H134" s="571"/>
      <c r="I134" s="107" t="s">
        <v>143</v>
      </c>
      <c r="J134" s="50">
        <v>45316</v>
      </c>
      <c r="K134" s="31">
        <v>45316</v>
      </c>
      <c r="L134" s="31" t="s">
        <v>58</v>
      </c>
      <c r="M134" s="36">
        <v>45682</v>
      </c>
      <c r="N134" s="325">
        <v>45682</v>
      </c>
      <c r="O134" s="325">
        <v>45680</v>
      </c>
      <c r="P134" s="286" t="s">
        <v>842</v>
      </c>
      <c r="Q134" s="241" t="s">
        <v>58</v>
      </c>
      <c r="R134" s="241" t="s">
        <v>58</v>
      </c>
      <c r="S134" s="149" t="s">
        <v>58</v>
      </c>
      <c r="T134" s="85" t="s">
        <v>58</v>
      </c>
      <c r="U134" s="233" t="s">
        <v>1103</v>
      </c>
      <c r="V134" s="85" t="s">
        <v>58</v>
      </c>
      <c r="W134" s="85" t="s">
        <v>58</v>
      </c>
      <c r="X134" s="149" t="s">
        <v>58</v>
      </c>
      <c r="Y134" s="85" t="s">
        <v>58</v>
      </c>
      <c r="Z134" s="233" t="s">
        <v>1103</v>
      </c>
      <c r="AA134" s="85" t="s">
        <v>58</v>
      </c>
      <c r="AB134" s="85" t="s">
        <v>58</v>
      </c>
      <c r="AC134" s="65" t="s">
        <v>58</v>
      </c>
      <c r="AD134" s="65" t="s">
        <v>58</v>
      </c>
      <c r="AE134" s="233" t="s">
        <v>1103</v>
      </c>
      <c r="AF134" s="65" t="s">
        <v>58</v>
      </c>
      <c r="AG134" s="65" t="s">
        <v>58</v>
      </c>
      <c r="AH134" s="37">
        <v>45682</v>
      </c>
      <c r="AI134" s="37">
        <v>45680</v>
      </c>
      <c r="AJ134" s="286" t="s">
        <v>842</v>
      </c>
      <c r="AK134" s="85" t="s">
        <v>58</v>
      </c>
      <c r="AL134" s="85" t="s">
        <v>58</v>
      </c>
      <c r="AM134" s="149" t="s">
        <v>58</v>
      </c>
      <c r="AN134" s="85" t="s">
        <v>58</v>
      </c>
      <c r="AO134" s="233" t="s">
        <v>1103</v>
      </c>
      <c r="AP134" s="85" t="s">
        <v>58</v>
      </c>
      <c r="AQ134" s="85" t="s">
        <v>58</v>
      </c>
      <c r="AR134" s="47" t="s">
        <v>58</v>
      </c>
      <c r="AS134" s="107" t="s">
        <v>59</v>
      </c>
      <c r="AT134" s="107" t="s">
        <v>1034</v>
      </c>
      <c r="AU134" s="107" t="s">
        <v>114</v>
      </c>
    </row>
    <row r="135" spans="1:47" ht="58.9" customHeight="1" x14ac:dyDescent="0.45">
      <c r="A135" s="544"/>
      <c r="B135" s="515"/>
      <c r="C135" s="515"/>
      <c r="D135" s="515"/>
      <c r="E135" s="396"/>
      <c r="F135" s="396"/>
      <c r="G135" s="106" t="s">
        <v>642</v>
      </c>
      <c r="H135" s="571"/>
      <c r="I135" s="107" t="s">
        <v>148</v>
      </c>
      <c r="J135" s="50">
        <v>45322</v>
      </c>
      <c r="K135" s="31">
        <v>45379</v>
      </c>
      <c r="L135" s="31" t="s">
        <v>58</v>
      </c>
      <c r="M135" s="36">
        <v>45688</v>
      </c>
      <c r="N135" s="325">
        <v>45688</v>
      </c>
      <c r="O135" s="325">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45688</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1093</v>
      </c>
      <c r="AU135" s="107" t="s">
        <v>114</v>
      </c>
    </row>
    <row r="136" spans="1:47" ht="68.25" customHeight="1" x14ac:dyDescent="0.45">
      <c r="A136" s="544"/>
      <c r="B136" s="515"/>
      <c r="C136" s="515"/>
      <c r="D136" s="515"/>
      <c r="E136" s="396"/>
      <c r="F136" s="396"/>
      <c r="G136" s="106" t="s">
        <v>643</v>
      </c>
      <c r="H136" s="571"/>
      <c r="I136" s="107" t="s">
        <v>151</v>
      </c>
      <c r="J136" s="50">
        <v>45382</v>
      </c>
      <c r="K136" s="31">
        <v>45365</v>
      </c>
      <c r="L136" s="31" t="s">
        <v>58</v>
      </c>
      <c r="M136" s="36">
        <v>45747</v>
      </c>
      <c r="N136" s="325">
        <v>45747</v>
      </c>
      <c r="O136" s="325">
        <v>45743</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45747</v>
      </c>
      <c r="AI136" s="37">
        <v>45743</v>
      </c>
      <c r="AJ136" s="286" t="s">
        <v>842</v>
      </c>
      <c r="AK136" s="85" t="s">
        <v>58</v>
      </c>
      <c r="AL136" s="85" t="s">
        <v>58</v>
      </c>
      <c r="AM136" s="149" t="s">
        <v>58</v>
      </c>
      <c r="AN136" s="85" t="s">
        <v>58</v>
      </c>
      <c r="AO136" s="233" t="s">
        <v>1103</v>
      </c>
      <c r="AP136" s="85" t="s">
        <v>58</v>
      </c>
      <c r="AQ136" s="85" t="s">
        <v>58</v>
      </c>
      <c r="AR136" s="47" t="s">
        <v>58</v>
      </c>
      <c r="AS136" s="107" t="s">
        <v>59</v>
      </c>
      <c r="AT136" s="107" t="s">
        <v>1092</v>
      </c>
      <c r="AU136" s="107" t="s">
        <v>114</v>
      </c>
    </row>
    <row r="137" spans="1:47" ht="58.9" customHeight="1" x14ac:dyDescent="0.45">
      <c r="A137" s="544"/>
      <c r="B137" s="515"/>
      <c r="C137" s="515"/>
      <c r="D137" s="515"/>
      <c r="E137" s="396"/>
      <c r="F137" s="396"/>
      <c r="G137" s="106" t="s">
        <v>644</v>
      </c>
      <c r="H137" s="571"/>
      <c r="I137" s="107" t="s">
        <v>154</v>
      </c>
      <c r="J137" s="50">
        <v>45382</v>
      </c>
      <c r="K137" s="31">
        <v>45379</v>
      </c>
      <c r="L137" s="31" t="s">
        <v>58</v>
      </c>
      <c r="M137" s="36">
        <v>45747</v>
      </c>
      <c r="N137" s="325">
        <v>45747</v>
      </c>
      <c r="O137" s="325">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1091</v>
      </c>
      <c r="AU137" s="107" t="s">
        <v>114</v>
      </c>
    </row>
    <row r="138" spans="1:47" ht="58.9" customHeight="1" x14ac:dyDescent="0.45">
      <c r="A138" s="544"/>
      <c r="B138" s="515"/>
      <c r="C138" s="515"/>
      <c r="D138" s="515"/>
      <c r="E138" s="396"/>
      <c r="F138" s="396"/>
      <c r="G138" s="106" t="s">
        <v>645</v>
      </c>
      <c r="H138" s="571"/>
      <c r="I138" s="107" t="s">
        <v>157</v>
      </c>
      <c r="J138" s="50">
        <v>45382</v>
      </c>
      <c r="K138" s="31">
        <v>45379</v>
      </c>
      <c r="L138" s="31" t="s">
        <v>58</v>
      </c>
      <c r="M138" s="36">
        <v>45747</v>
      </c>
      <c r="N138" s="325">
        <v>45747</v>
      </c>
      <c r="O138" s="325">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155</v>
      </c>
      <c r="AU138" s="107" t="s">
        <v>114</v>
      </c>
    </row>
    <row r="139" spans="1:47" ht="58.9" customHeight="1" x14ac:dyDescent="0.45">
      <c r="A139" s="544"/>
      <c r="B139" s="515"/>
      <c r="C139" s="515"/>
      <c r="D139" s="515"/>
      <c r="E139" s="396"/>
      <c r="F139" s="396"/>
      <c r="G139" s="106" t="s">
        <v>646</v>
      </c>
      <c r="H139" s="571"/>
      <c r="I139" s="47" t="s">
        <v>294</v>
      </c>
      <c r="J139" s="207">
        <v>11</v>
      </c>
      <c r="K139" s="58">
        <v>11</v>
      </c>
      <c r="L139" s="31" t="s">
        <v>58</v>
      </c>
      <c r="M139" s="208">
        <v>11</v>
      </c>
      <c r="N139" s="335">
        <v>11</v>
      </c>
      <c r="O139" s="363">
        <v>12</v>
      </c>
      <c r="P139" s="286" t="s">
        <v>842</v>
      </c>
      <c r="Q139" s="241" t="s">
        <v>58</v>
      </c>
      <c r="R139" s="241" t="s">
        <v>58</v>
      </c>
      <c r="S139" s="106">
        <v>3</v>
      </c>
      <c r="T139" s="106">
        <v>3</v>
      </c>
      <c r="U139" s="239" t="s">
        <v>842</v>
      </c>
      <c r="V139" s="85" t="s">
        <v>58</v>
      </c>
      <c r="W139" s="85" t="s">
        <v>58</v>
      </c>
      <c r="X139" s="106">
        <v>2</v>
      </c>
      <c r="Y139" s="106">
        <v>3</v>
      </c>
      <c r="Z139" s="239" t="s">
        <v>842</v>
      </c>
      <c r="AA139" s="106" t="s">
        <v>1159</v>
      </c>
      <c r="AB139" s="85" t="s">
        <v>58</v>
      </c>
      <c r="AC139" s="33">
        <v>5</v>
      </c>
      <c r="AD139" s="33">
        <v>6</v>
      </c>
      <c r="AE139" s="239" t="s">
        <v>842</v>
      </c>
      <c r="AF139" s="33" t="s">
        <v>58</v>
      </c>
      <c r="AG139" s="33" t="s">
        <v>58</v>
      </c>
      <c r="AH139" s="106">
        <v>3</v>
      </c>
      <c r="AI139" s="106">
        <v>3</v>
      </c>
      <c r="AJ139" s="286" t="s">
        <v>842</v>
      </c>
      <c r="AK139" s="149" t="s">
        <v>58</v>
      </c>
      <c r="AL139" s="149" t="s">
        <v>58</v>
      </c>
      <c r="AM139" s="106">
        <v>3</v>
      </c>
      <c r="AN139" s="279">
        <v>3</v>
      </c>
      <c r="AO139" s="286" t="s">
        <v>842</v>
      </c>
      <c r="AP139" s="85" t="s">
        <v>58</v>
      </c>
      <c r="AQ139" s="85" t="s">
        <v>58</v>
      </c>
      <c r="AR139" s="75" t="s">
        <v>58</v>
      </c>
      <c r="AS139" s="107" t="s">
        <v>59</v>
      </c>
      <c r="AT139" s="107" t="s">
        <v>295</v>
      </c>
      <c r="AU139" s="107" t="s">
        <v>202</v>
      </c>
    </row>
    <row r="140" spans="1:47" ht="74.55" customHeight="1" x14ac:dyDescent="0.45">
      <c r="A140" s="544"/>
      <c r="B140" s="515"/>
      <c r="C140" s="515"/>
      <c r="D140" s="515"/>
      <c r="E140" s="396"/>
      <c r="F140" s="396"/>
      <c r="G140" s="106" t="s">
        <v>692</v>
      </c>
      <c r="H140" s="571"/>
      <c r="I140" s="47" t="s">
        <v>297</v>
      </c>
      <c r="J140" s="33">
        <v>11</v>
      </c>
      <c r="K140" s="21">
        <v>11</v>
      </c>
      <c r="L140" s="31" t="s">
        <v>58</v>
      </c>
      <c r="M140" s="24">
        <v>11</v>
      </c>
      <c r="N140" s="242">
        <v>11</v>
      </c>
      <c r="O140" s="242">
        <v>11</v>
      </c>
      <c r="P140" s="286" t="s">
        <v>842</v>
      </c>
      <c r="Q140" s="241" t="s">
        <v>58</v>
      </c>
      <c r="R140" s="241" t="s">
        <v>58</v>
      </c>
      <c r="S140" s="106">
        <v>3</v>
      </c>
      <c r="T140" s="106">
        <v>3</v>
      </c>
      <c r="U140" s="239" t="s">
        <v>842</v>
      </c>
      <c r="V140" s="85" t="s">
        <v>58</v>
      </c>
      <c r="W140" s="85" t="s">
        <v>58</v>
      </c>
      <c r="X140" s="106">
        <v>2</v>
      </c>
      <c r="Y140" s="106">
        <v>2</v>
      </c>
      <c r="Z140" s="239" t="s">
        <v>842</v>
      </c>
      <c r="AA140" s="85" t="s">
        <v>58</v>
      </c>
      <c r="AB140" s="85" t="s">
        <v>58</v>
      </c>
      <c r="AC140" s="33">
        <v>5</v>
      </c>
      <c r="AD140" s="33">
        <v>5</v>
      </c>
      <c r="AE140" s="239" t="s">
        <v>842</v>
      </c>
      <c r="AF140" s="33" t="s">
        <v>58</v>
      </c>
      <c r="AG140" s="33" t="s">
        <v>58</v>
      </c>
      <c r="AH140" s="106">
        <v>3</v>
      </c>
      <c r="AI140" s="106">
        <v>3</v>
      </c>
      <c r="AJ140" s="286" t="s">
        <v>842</v>
      </c>
      <c r="AK140" s="85" t="s">
        <v>58</v>
      </c>
      <c r="AL140" s="85" t="s">
        <v>58</v>
      </c>
      <c r="AM140" s="106">
        <v>3</v>
      </c>
      <c r="AN140" s="106">
        <v>3</v>
      </c>
      <c r="AO140" s="286" t="s">
        <v>842</v>
      </c>
      <c r="AP140" s="85" t="s">
        <v>58</v>
      </c>
      <c r="AQ140" s="85" t="s">
        <v>58</v>
      </c>
      <c r="AR140" s="107" t="s">
        <v>58</v>
      </c>
      <c r="AS140" s="107" t="s">
        <v>59</v>
      </c>
      <c r="AT140" s="107" t="s">
        <v>295</v>
      </c>
      <c r="AU140" s="107" t="s">
        <v>202</v>
      </c>
    </row>
    <row r="141" spans="1:47" ht="122.55" customHeight="1" x14ac:dyDescent="0.45">
      <c r="A141" s="544"/>
      <c r="B141" s="515"/>
      <c r="C141" s="515"/>
      <c r="D141" s="515"/>
      <c r="E141" s="396"/>
      <c r="F141" s="396"/>
      <c r="G141" s="106" t="s">
        <v>693</v>
      </c>
      <c r="H141" s="571"/>
      <c r="I141" s="47" t="s">
        <v>299</v>
      </c>
      <c r="J141" s="33" t="s">
        <v>786</v>
      </c>
      <c r="K141" s="21" t="s">
        <v>1170</v>
      </c>
      <c r="L141" s="31" t="s">
        <v>1172</v>
      </c>
      <c r="M141" s="209" t="s">
        <v>786</v>
      </c>
      <c r="N141" s="336" t="s">
        <v>786</v>
      </c>
      <c r="O141" s="242" t="s">
        <v>1364</v>
      </c>
      <c r="P141" s="286" t="s">
        <v>842</v>
      </c>
      <c r="Q141" s="241" t="s">
        <v>58</v>
      </c>
      <c r="R141" s="241" t="s">
        <v>58</v>
      </c>
      <c r="S141" s="106" t="s">
        <v>1152</v>
      </c>
      <c r="T141" s="106" t="s">
        <v>1153</v>
      </c>
      <c r="U141" s="292" t="s">
        <v>1116</v>
      </c>
      <c r="V141" s="106" t="s">
        <v>1119</v>
      </c>
      <c r="W141" s="106" t="s">
        <v>1185</v>
      </c>
      <c r="X141" s="106" t="s">
        <v>1152</v>
      </c>
      <c r="Y141" s="106" t="s">
        <v>1160</v>
      </c>
      <c r="Z141" s="239" t="s">
        <v>842</v>
      </c>
      <c r="AA141" s="85" t="s">
        <v>58</v>
      </c>
      <c r="AB141" s="85" t="s">
        <v>58</v>
      </c>
      <c r="AC141" s="299" t="s">
        <v>1130</v>
      </c>
      <c r="AD141" s="299" t="s">
        <v>1151</v>
      </c>
      <c r="AE141" s="239" t="s">
        <v>842</v>
      </c>
      <c r="AF141" s="33" t="s">
        <v>58</v>
      </c>
      <c r="AG141" s="33" t="s">
        <v>58</v>
      </c>
      <c r="AH141" s="106" t="s">
        <v>302</v>
      </c>
      <c r="AI141" s="106" t="s">
        <v>1200</v>
      </c>
      <c r="AJ141" s="286" t="s">
        <v>842</v>
      </c>
      <c r="AK141" s="85" t="s">
        <v>58</v>
      </c>
      <c r="AL141" s="85" t="s">
        <v>58</v>
      </c>
      <c r="AM141" s="106" t="s">
        <v>302</v>
      </c>
      <c r="AN141" s="106" t="s">
        <v>1200</v>
      </c>
      <c r="AO141" s="286" t="s">
        <v>842</v>
      </c>
      <c r="AP141" s="85" t="s">
        <v>58</v>
      </c>
      <c r="AQ141" s="85" t="s">
        <v>58</v>
      </c>
      <c r="AR141" s="107" t="s">
        <v>58</v>
      </c>
      <c r="AS141" s="107" t="s">
        <v>59</v>
      </c>
      <c r="AT141" s="107" t="s">
        <v>295</v>
      </c>
      <c r="AU141" s="107" t="s">
        <v>202</v>
      </c>
    </row>
    <row r="142" spans="1:47" ht="72.75" customHeight="1" x14ac:dyDescent="0.45">
      <c r="A142" s="544"/>
      <c r="B142" s="515"/>
      <c r="C142" s="515"/>
      <c r="D142" s="515"/>
      <c r="E142" s="396"/>
      <c r="F142" s="396"/>
      <c r="G142" s="106" t="s">
        <v>694</v>
      </c>
      <c r="H142" s="571"/>
      <c r="I142" s="47" t="s">
        <v>304</v>
      </c>
      <c r="J142" s="33" t="s">
        <v>306</v>
      </c>
      <c r="K142" s="21" t="s">
        <v>1171</v>
      </c>
      <c r="L142" s="31" t="s">
        <v>1173</v>
      </c>
      <c r="M142" s="24" t="s">
        <v>306</v>
      </c>
      <c r="N142" s="242" t="s">
        <v>306</v>
      </c>
      <c r="O142" s="242" t="s">
        <v>1365</v>
      </c>
      <c r="P142" s="286" t="s">
        <v>842</v>
      </c>
      <c r="Q142" s="241" t="s">
        <v>58</v>
      </c>
      <c r="R142" s="241" t="s">
        <v>58</v>
      </c>
      <c r="S142" s="106" t="s">
        <v>307</v>
      </c>
      <c r="T142" s="106" t="s">
        <v>1115</v>
      </c>
      <c r="U142" s="239" t="s">
        <v>842</v>
      </c>
      <c r="V142" s="85" t="s">
        <v>58</v>
      </c>
      <c r="W142" s="85" t="s">
        <v>58</v>
      </c>
      <c r="X142" s="106" t="s">
        <v>307</v>
      </c>
      <c r="Y142" s="106" t="s">
        <v>307</v>
      </c>
      <c r="Z142" s="239" t="s">
        <v>842</v>
      </c>
      <c r="AA142" s="85" t="s">
        <v>58</v>
      </c>
      <c r="AB142" s="85" t="s">
        <v>58</v>
      </c>
      <c r="AC142" s="33" t="s">
        <v>1131</v>
      </c>
      <c r="AD142" s="33" t="s">
        <v>1131</v>
      </c>
      <c r="AE142" s="239" t="s">
        <v>842</v>
      </c>
      <c r="AF142" s="33" t="s">
        <v>58</v>
      </c>
      <c r="AG142" s="33" t="s">
        <v>58</v>
      </c>
      <c r="AH142" s="106" t="s">
        <v>307</v>
      </c>
      <c r="AI142" s="106" t="s">
        <v>307</v>
      </c>
      <c r="AJ142" s="286" t="s">
        <v>842</v>
      </c>
      <c r="AK142" s="85" t="s">
        <v>58</v>
      </c>
      <c r="AL142" s="85" t="s">
        <v>58</v>
      </c>
      <c r="AM142" s="106" t="s">
        <v>307</v>
      </c>
      <c r="AN142" s="106" t="s">
        <v>1115</v>
      </c>
      <c r="AO142" s="286" t="s">
        <v>842</v>
      </c>
      <c r="AP142" s="85" t="s">
        <v>58</v>
      </c>
      <c r="AQ142" s="85" t="s">
        <v>58</v>
      </c>
      <c r="AR142" s="107" t="s">
        <v>58</v>
      </c>
      <c r="AS142" s="107" t="s">
        <v>59</v>
      </c>
      <c r="AT142" s="107" t="s">
        <v>295</v>
      </c>
      <c r="AU142" s="107" t="s">
        <v>202</v>
      </c>
    </row>
    <row r="143" spans="1:47" ht="73.900000000000006" customHeight="1" x14ac:dyDescent="0.45">
      <c r="A143" s="544"/>
      <c r="B143" s="515"/>
      <c r="C143" s="515"/>
      <c r="D143" s="515"/>
      <c r="E143" s="396"/>
      <c r="F143" s="396"/>
      <c r="G143" s="106" t="s">
        <v>695</v>
      </c>
      <c r="H143" s="571"/>
      <c r="I143" s="107" t="s">
        <v>1090</v>
      </c>
      <c r="J143" s="53">
        <v>4</v>
      </c>
      <c r="K143" s="54">
        <v>4</v>
      </c>
      <c r="L143" s="31" t="s">
        <v>58</v>
      </c>
      <c r="M143" s="55">
        <v>4</v>
      </c>
      <c r="N143" s="243">
        <v>4</v>
      </c>
      <c r="O143" s="243">
        <v>4</v>
      </c>
      <c r="P143" s="286" t="s">
        <v>842</v>
      </c>
      <c r="Q143" s="241" t="s">
        <v>58</v>
      </c>
      <c r="R143" s="241" t="s">
        <v>58</v>
      </c>
      <c r="S143" s="56">
        <v>1</v>
      </c>
      <c r="T143" s="56">
        <v>1</v>
      </c>
      <c r="U143" s="239" t="s">
        <v>842</v>
      </c>
      <c r="V143" s="85" t="s">
        <v>58</v>
      </c>
      <c r="W143" s="85" t="s">
        <v>58</v>
      </c>
      <c r="X143" s="57">
        <v>1</v>
      </c>
      <c r="Y143" s="57">
        <v>1</v>
      </c>
      <c r="Z143" s="239" t="s">
        <v>842</v>
      </c>
      <c r="AA143" s="85" t="s">
        <v>58</v>
      </c>
      <c r="AB143" s="85" t="s">
        <v>58</v>
      </c>
      <c r="AC143" s="76">
        <v>2</v>
      </c>
      <c r="AD143" s="76">
        <v>2</v>
      </c>
      <c r="AE143" s="239" t="s">
        <v>842</v>
      </c>
      <c r="AF143" s="33" t="s">
        <v>58</v>
      </c>
      <c r="AG143" s="33" t="s">
        <v>58</v>
      </c>
      <c r="AH143" s="57">
        <v>1</v>
      </c>
      <c r="AI143" s="57">
        <v>1</v>
      </c>
      <c r="AJ143" s="286" t="s">
        <v>842</v>
      </c>
      <c r="AK143" s="85" t="s">
        <v>58</v>
      </c>
      <c r="AL143" s="85" t="s">
        <v>58</v>
      </c>
      <c r="AM143" s="57">
        <v>1</v>
      </c>
      <c r="AN143" s="57">
        <v>1</v>
      </c>
      <c r="AO143" s="286" t="s">
        <v>842</v>
      </c>
      <c r="AP143" s="85" t="s">
        <v>58</v>
      </c>
      <c r="AQ143" s="85" t="s">
        <v>58</v>
      </c>
      <c r="AR143" s="52" t="s">
        <v>58</v>
      </c>
      <c r="AS143" s="107" t="s">
        <v>59</v>
      </c>
      <c r="AT143" s="107" t="s">
        <v>1072</v>
      </c>
      <c r="AU143" s="107" t="s">
        <v>202</v>
      </c>
    </row>
    <row r="144" spans="1:47" ht="86.55" customHeight="1" x14ac:dyDescent="0.45">
      <c r="A144" s="544"/>
      <c r="B144" s="515"/>
      <c r="C144" s="515"/>
      <c r="D144" s="515"/>
      <c r="E144" s="396"/>
      <c r="F144" s="396"/>
      <c r="G144" s="106" t="s">
        <v>696</v>
      </c>
      <c r="H144" s="571"/>
      <c r="I144" s="312" t="s">
        <v>1296</v>
      </c>
      <c r="J144" s="33">
        <v>4</v>
      </c>
      <c r="K144" s="21">
        <v>4</v>
      </c>
      <c r="L144" s="142" t="s">
        <v>58</v>
      </c>
      <c r="M144" s="24">
        <v>4</v>
      </c>
      <c r="N144" s="242">
        <v>4</v>
      </c>
      <c r="O144" s="242">
        <v>4</v>
      </c>
      <c r="P144" s="286" t="s">
        <v>842</v>
      </c>
      <c r="Q144" s="241" t="s">
        <v>58</v>
      </c>
      <c r="R144" s="241" t="s">
        <v>58</v>
      </c>
      <c r="S144" s="106">
        <v>1</v>
      </c>
      <c r="T144" s="106">
        <v>1</v>
      </c>
      <c r="U144" s="290" t="s">
        <v>842</v>
      </c>
      <c r="V144" s="106" t="s">
        <v>58</v>
      </c>
      <c r="W144" s="106" t="s">
        <v>58</v>
      </c>
      <c r="X144" s="106">
        <v>1</v>
      </c>
      <c r="Y144" s="106">
        <v>1</v>
      </c>
      <c r="Z144" s="290" t="s">
        <v>842</v>
      </c>
      <c r="AA144" s="46" t="s">
        <v>58</v>
      </c>
      <c r="AB144" s="46" t="s">
        <v>58</v>
      </c>
      <c r="AC144" s="33">
        <v>2</v>
      </c>
      <c r="AD144" s="33">
        <v>2</v>
      </c>
      <c r="AE144" s="290" t="s">
        <v>842</v>
      </c>
      <c r="AF144" s="43" t="s">
        <v>58</v>
      </c>
      <c r="AG144" s="43" t="s">
        <v>58</v>
      </c>
      <c r="AH144" s="106">
        <v>1</v>
      </c>
      <c r="AI144" s="106">
        <v>1</v>
      </c>
      <c r="AJ144" s="232" t="s">
        <v>842</v>
      </c>
      <c r="AK144" s="106" t="s">
        <v>58</v>
      </c>
      <c r="AL144" s="106" t="s">
        <v>58</v>
      </c>
      <c r="AM144" s="106">
        <v>1</v>
      </c>
      <c r="AN144" s="106">
        <v>1</v>
      </c>
      <c r="AO144" s="286" t="s">
        <v>842</v>
      </c>
      <c r="AP144" s="85" t="s">
        <v>58</v>
      </c>
      <c r="AQ144" s="85" t="s">
        <v>58</v>
      </c>
      <c r="AR144" s="107" t="s">
        <v>58</v>
      </c>
      <c r="AS144" s="107" t="s">
        <v>59</v>
      </c>
      <c r="AT144" s="107" t="s">
        <v>1072</v>
      </c>
      <c r="AU144" s="107" t="s">
        <v>348</v>
      </c>
    </row>
    <row r="145" spans="1:47" ht="88.15" customHeight="1" x14ac:dyDescent="0.45">
      <c r="A145" s="544"/>
      <c r="B145" s="515"/>
      <c r="C145" s="515"/>
      <c r="D145" s="515"/>
      <c r="E145" s="396"/>
      <c r="F145" s="396"/>
      <c r="G145" s="106" t="s">
        <v>691</v>
      </c>
      <c r="H145" s="571"/>
      <c r="I145" s="107" t="s">
        <v>1265</v>
      </c>
      <c r="J145" s="33">
        <v>4</v>
      </c>
      <c r="K145" s="21">
        <v>4</v>
      </c>
      <c r="L145" s="142" t="s">
        <v>58</v>
      </c>
      <c r="M145" s="24">
        <v>4</v>
      </c>
      <c r="N145" s="242">
        <v>4</v>
      </c>
      <c r="O145" s="242">
        <v>4</v>
      </c>
      <c r="P145" s="286" t="s">
        <v>842</v>
      </c>
      <c r="Q145" s="241" t="s">
        <v>58</v>
      </c>
      <c r="R145" s="241" t="s">
        <v>58</v>
      </c>
      <c r="S145" s="106">
        <v>1</v>
      </c>
      <c r="T145" s="106">
        <v>1</v>
      </c>
      <c r="U145" s="286" t="s">
        <v>842</v>
      </c>
      <c r="V145" s="101" t="s">
        <v>58</v>
      </c>
      <c r="W145" s="101" t="s">
        <v>58</v>
      </c>
      <c r="X145" s="106">
        <v>1</v>
      </c>
      <c r="Y145" s="106">
        <v>1</v>
      </c>
      <c r="Z145" s="286" t="s">
        <v>842</v>
      </c>
      <c r="AA145" s="101" t="s">
        <v>58</v>
      </c>
      <c r="AB145" s="101" t="s">
        <v>58</v>
      </c>
      <c r="AC145" s="33">
        <v>2</v>
      </c>
      <c r="AD145" s="33">
        <v>2</v>
      </c>
      <c r="AE145" s="286" t="s">
        <v>842</v>
      </c>
      <c r="AF145" s="65" t="s">
        <v>58</v>
      </c>
      <c r="AG145" s="65" t="s">
        <v>58</v>
      </c>
      <c r="AH145" s="106">
        <v>1</v>
      </c>
      <c r="AI145" s="106">
        <v>1</v>
      </c>
      <c r="AJ145" s="239" t="s">
        <v>842</v>
      </c>
      <c r="AK145" s="85" t="s">
        <v>58</v>
      </c>
      <c r="AL145" s="85" t="s">
        <v>58</v>
      </c>
      <c r="AM145" s="106">
        <v>1</v>
      </c>
      <c r="AN145" s="106">
        <v>1</v>
      </c>
      <c r="AO145" s="286" t="s">
        <v>842</v>
      </c>
      <c r="AP145" s="85" t="s">
        <v>58</v>
      </c>
      <c r="AQ145" s="85" t="s">
        <v>58</v>
      </c>
      <c r="AR145" s="107" t="s">
        <v>58</v>
      </c>
      <c r="AS145" s="107" t="s">
        <v>59</v>
      </c>
      <c r="AT145" s="107" t="s">
        <v>414</v>
      </c>
      <c r="AU145" s="108" t="s">
        <v>434</v>
      </c>
    </row>
    <row r="146" spans="1:47" s="1" customFormat="1" ht="109.05" customHeight="1" x14ac:dyDescent="0.45">
      <c r="A146" s="544"/>
      <c r="B146" s="515"/>
      <c r="C146" s="515"/>
      <c r="D146" s="515"/>
      <c r="E146" s="396"/>
      <c r="F146" s="396"/>
      <c r="G146" s="56" t="s">
        <v>738</v>
      </c>
      <c r="H146" s="571"/>
      <c r="I146" s="107" t="s">
        <v>309</v>
      </c>
      <c r="J146" s="33">
        <v>4</v>
      </c>
      <c r="K146" s="21">
        <v>4</v>
      </c>
      <c r="L146" s="142" t="s">
        <v>58</v>
      </c>
      <c r="M146" s="24">
        <v>4</v>
      </c>
      <c r="N146" s="242">
        <v>4</v>
      </c>
      <c r="O146" s="242">
        <v>4</v>
      </c>
      <c r="P146" s="286" t="s">
        <v>842</v>
      </c>
      <c r="Q146" s="241" t="s">
        <v>58</v>
      </c>
      <c r="R146" s="241" t="s">
        <v>58</v>
      </c>
      <c r="S146" s="106">
        <v>1</v>
      </c>
      <c r="T146" s="106">
        <v>1</v>
      </c>
      <c r="U146" s="232" t="s">
        <v>842</v>
      </c>
      <c r="V146" s="106" t="s">
        <v>58</v>
      </c>
      <c r="W146" s="106" t="s">
        <v>58</v>
      </c>
      <c r="X146" s="106">
        <v>1</v>
      </c>
      <c r="Y146" s="106">
        <v>1</v>
      </c>
      <c r="Z146" s="232" t="s">
        <v>842</v>
      </c>
      <c r="AA146" s="106" t="s">
        <v>58</v>
      </c>
      <c r="AB146" s="106" t="s">
        <v>58</v>
      </c>
      <c r="AC146" s="33">
        <v>2</v>
      </c>
      <c r="AD146" s="33">
        <v>2</v>
      </c>
      <c r="AE146" s="232" t="s">
        <v>842</v>
      </c>
      <c r="AF146" s="33" t="s">
        <v>58</v>
      </c>
      <c r="AG146" s="33" t="s">
        <v>58</v>
      </c>
      <c r="AH146" s="106">
        <v>1</v>
      </c>
      <c r="AI146" s="106">
        <v>1</v>
      </c>
      <c r="AJ146" s="239" t="s">
        <v>842</v>
      </c>
      <c r="AK146" s="149" t="s">
        <v>58</v>
      </c>
      <c r="AL146" s="149" t="s">
        <v>58</v>
      </c>
      <c r="AM146" s="106">
        <v>1</v>
      </c>
      <c r="AN146" s="106">
        <v>1</v>
      </c>
      <c r="AO146" s="286" t="s">
        <v>842</v>
      </c>
      <c r="AP146" s="85" t="s">
        <v>58</v>
      </c>
      <c r="AQ146" s="85" t="s">
        <v>58</v>
      </c>
      <c r="AR146" s="108" t="s">
        <v>58</v>
      </c>
      <c r="AS146" s="107" t="s">
        <v>59</v>
      </c>
      <c r="AT146" s="107" t="s">
        <v>1095</v>
      </c>
      <c r="AU146" s="107" t="s">
        <v>2</v>
      </c>
    </row>
    <row r="148" spans="1:47" ht="77.55" customHeight="1" x14ac:dyDescent="0.45">
      <c r="A148" s="423" t="s">
        <v>182</v>
      </c>
      <c r="B148" s="425" t="s">
        <v>183</v>
      </c>
      <c r="C148" s="423" t="s">
        <v>184</v>
      </c>
      <c r="D148" s="423" t="s">
        <v>579</v>
      </c>
      <c r="E148" s="390" t="s">
        <v>185</v>
      </c>
      <c r="F148" s="396" t="s">
        <v>186</v>
      </c>
      <c r="G148" s="106" t="s">
        <v>651</v>
      </c>
      <c r="H148" s="397" t="s">
        <v>187</v>
      </c>
      <c r="I148" s="107" t="s">
        <v>946</v>
      </c>
      <c r="J148" s="50">
        <v>45169</v>
      </c>
      <c r="K148" s="31">
        <v>45169</v>
      </c>
      <c r="L148" s="31" t="s">
        <v>58</v>
      </c>
      <c r="M148" s="36">
        <v>45535</v>
      </c>
      <c r="N148" s="325">
        <v>45535</v>
      </c>
      <c r="O148" s="325">
        <v>45535</v>
      </c>
      <c r="P148" s="239" t="s">
        <v>842</v>
      </c>
      <c r="Q148" s="242" t="s">
        <v>58</v>
      </c>
      <c r="R148" s="242" t="s">
        <v>58</v>
      </c>
      <c r="S148" s="37">
        <v>45535</v>
      </c>
      <c r="T148" s="37">
        <v>45535</v>
      </c>
      <c r="U148" s="239" t="s">
        <v>842</v>
      </c>
      <c r="V148" s="28" t="s">
        <v>58</v>
      </c>
      <c r="W148" s="28" t="s">
        <v>58</v>
      </c>
      <c r="X148" s="106" t="s">
        <v>58</v>
      </c>
      <c r="Y148" s="149" t="s">
        <v>58</v>
      </c>
      <c r="Z148" s="235" t="s">
        <v>1103</v>
      </c>
      <c r="AA148" s="149" t="s">
        <v>58</v>
      </c>
      <c r="AB148" s="149" t="s">
        <v>58</v>
      </c>
      <c r="AC148" s="50">
        <v>45535</v>
      </c>
      <c r="AD148" s="50">
        <v>45535</v>
      </c>
      <c r="AE148" s="239" t="s">
        <v>842</v>
      </c>
      <c r="AF148" s="41" t="s">
        <v>58</v>
      </c>
      <c r="AG148" s="41" t="s">
        <v>58</v>
      </c>
      <c r="AH148" s="56" t="s">
        <v>58</v>
      </c>
      <c r="AI148" s="149" t="s">
        <v>58</v>
      </c>
      <c r="AJ148" s="235" t="s">
        <v>1103</v>
      </c>
      <c r="AK148" s="149" t="s">
        <v>58</v>
      </c>
      <c r="AL148" s="149" t="s">
        <v>58</v>
      </c>
      <c r="AM148" s="37" t="s">
        <v>58</v>
      </c>
      <c r="AN148" s="149" t="s">
        <v>58</v>
      </c>
      <c r="AO148" s="235" t="s">
        <v>1103</v>
      </c>
      <c r="AP148" s="149" t="s">
        <v>58</v>
      </c>
      <c r="AQ148" s="149" t="s">
        <v>58</v>
      </c>
      <c r="AR148" s="281" t="s">
        <v>58</v>
      </c>
      <c r="AS148" s="107" t="s">
        <v>59</v>
      </c>
      <c r="AT148" s="107" t="s">
        <v>189</v>
      </c>
      <c r="AU148" s="107" t="s">
        <v>114</v>
      </c>
    </row>
    <row r="149" spans="1:47" ht="77.55" customHeight="1" x14ac:dyDescent="0.45">
      <c r="A149" s="423"/>
      <c r="B149" s="425"/>
      <c r="C149" s="423"/>
      <c r="D149" s="423"/>
      <c r="E149" s="391"/>
      <c r="F149" s="396"/>
      <c r="G149" s="106" t="s">
        <v>652</v>
      </c>
      <c r="H149" s="397"/>
      <c r="I149" s="107" t="s">
        <v>191</v>
      </c>
      <c r="J149" s="33">
        <v>2</v>
      </c>
      <c r="K149" s="21">
        <v>2</v>
      </c>
      <c r="L149" s="31" t="s">
        <v>58</v>
      </c>
      <c r="M149" s="24">
        <v>2</v>
      </c>
      <c r="N149" s="242">
        <v>2</v>
      </c>
      <c r="O149" s="242">
        <v>2</v>
      </c>
      <c r="P149" s="286" t="s">
        <v>842</v>
      </c>
      <c r="Q149" s="241" t="s">
        <v>58</v>
      </c>
      <c r="R149" s="241" t="s">
        <v>58</v>
      </c>
      <c r="S149" s="37" t="s">
        <v>58</v>
      </c>
      <c r="T149" s="149" t="s">
        <v>58</v>
      </c>
      <c r="U149" s="233" t="s">
        <v>1103</v>
      </c>
      <c r="V149" s="85" t="s">
        <v>58</v>
      </c>
      <c r="W149" s="85" t="s">
        <v>58</v>
      </c>
      <c r="X149" s="106">
        <v>1</v>
      </c>
      <c r="Y149" s="106">
        <v>1</v>
      </c>
      <c r="Z149" s="239" t="s">
        <v>842</v>
      </c>
      <c r="AA149" s="28" t="s">
        <v>58</v>
      </c>
      <c r="AB149" s="28" t="s">
        <v>58</v>
      </c>
      <c r="AC149" s="33">
        <v>1</v>
      </c>
      <c r="AD149" s="33">
        <v>1</v>
      </c>
      <c r="AE149" s="239" t="s">
        <v>842</v>
      </c>
      <c r="AF149" s="41" t="s">
        <v>58</v>
      </c>
      <c r="AG149" s="41" t="s">
        <v>58</v>
      </c>
      <c r="AH149" s="56" t="s">
        <v>58</v>
      </c>
      <c r="AI149" s="149" t="s">
        <v>58</v>
      </c>
      <c r="AJ149" s="235" t="s">
        <v>1103</v>
      </c>
      <c r="AK149" s="149" t="s">
        <v>58</v>
      </c>
      <c r="AL149" s="149" t="s">
        <v>58</v>
      </c>
      <c r="AM149" s="106">
        <v>1</v>
      </c>
      <c r="AN149" s="106">
        <v>1</v>
      </c>
      <c r="AO149" s="286" t="s">
        <v>842</v>
      </c>
      <c r="AP149" s="85" t="s">
        <v>58</v>
      </c>
      <c r="AQ149" s="85" t="s">
        <v>58</v>
      </c>
      <c r="AR149" s="107" t="s">
        <v>58</v>
      </c>
      <c r="AS149" s="107" t="s">
        <v>59</v>
      </c>
      <c r="AT149" s="107" t="s">
        <v>192</v>
      </c>
      <c r="AU149" s="107" t="s">
        <v>114</v>
      </c>
    </row>
    <row r="150" spans="1:47" ht="110.65" customHeight="1" x14ac:dyDescent="0.45">
      <c r="A150" s="423"/>
      <c r="B150" s="425"/>
      <c r="C150" s="423"/>
      <c r="D150" s="423"/>
      <c r="E150" s="391"/>
      <c r="F150" s="396"/>
      <c r="G150" s="106" t="s">
        <v>653</v>
      </c>
      <c r="H150" s="397"/>
      <c r="I150" s="107" t="s">
        <v>1028</v>
      </c>
      <c r="J150" s="50" t="s">
        <v>908</v>
      </c>
      <c r="K150" s="31" t="s">
        <v>1168</v>
      </c>
      <c r="L150" s="31" t="s">
        <v>58</v>
      </c>
      <c r="M150" s="24" t="s">
        <v>939</v>
      </c>
      <c r="N150" s="242" t="s">
        <v>939</v>
      </c>
      <c r="O150" s="242" t="s">
        <v>1366</v>
      </c>
      <c r="P150" s="286" t="s">
        <v>842</v>
      </c>
      <c r="Q150" s="241" t="s">
        <v>58</v>
      </c>
      <c r="R150" s="241" t="s">
        <v>58</v>
      </c>
      <c r="S150" s="149" t="s">
        <v>58</v>
      </c>
      <c r="T150" s="149" t="s">
        <v>58</v>
      </c>
      <c r="U150" s="233" t="s">
        <v>1103</v>
      </c>
      <c r="V150" s="85" t="s">
        <v>58</v>
      </c>
      <c r="W150" s="85" t="s">
        <v>58</v>
      </c>
      <c r="X150" s="37" t="s">
        <v>58</v>
      </c>
      <c r="Y150" s="85" t="s">
        <v>58</v>
      </c>
      <c r="Z150" s="233" t="s">
        <v>1103</v>
      </c>
      <c r="AA150" s="85" t="s">
        <v>58</v>
      </c>
      <c r="AB150" s="85" t="s">
        <v>58</v>
      </c>
      <c r="AC150" s="65" t="s">
        <v>58</v>
      </c>
      <c r="AD150" s="65" t="s">
        <v>58</v>
      </c>
      <c r="AE150" s="233" t="s">
        <v>1103</v>
      </c>
      <c r="AF150" s="65" t="s">
        <v>58</v>
      </c>
      <c r="AG150" s="65" t="s">
        <v>58</v>
      </c>
      <c r="AH150" s="106" t="s">
        <v>940</v>
      </c>
      <c r="AI150" s="37">
        <v>45743</v>
      </c>
      <c r="AJ150" s="286" t="s">
        <v>842</v>
      </c>
      <c r="AK150" s="85" t="s">
        <v>58</v>
      </c>
      <c r="AL150" s="85" t="s">
        <v>58</v>
      </c>
      <c r="AM150" s="106" t="s">
        <v>941</v>
      </c>
      <c r="AN150" s="106" t="s">
        <v>1317</v>
      </c>
      <c r="AO150" s="286" t="s">
        <v>842</v>
      </c>
      <c r="AP150" s="85" t="s">
        <v>58</v>
      </c>
      <c r="AQ150" s="85" t="s">
        <v>58</v>
      </c>
      <c r="AR150" s="107" t="s">
        <v>58</v>
      </c>
      <c r="AS150" s="107" t="s">
        <v>59</v>
      </c>
      <c r="AT150" s="107" t="s">
        <v>1299</v>
      </c>
      <c r="AU150" s="107" t="s">
        <v>114</v>
      </c>
    </row>
    <row r="151" spans="1:47" ht="109.15" customHeight="1" x14ac:dyDescent="0.45">
      <c r="A151" s="423"/>
      <c r="B151" s="425"/>
      <c r="C151" s="423"/>
      <c r="D151" s="423"/>
      <c r="E151" s="391"/>
      <c r="F151" s="396"/>
      <c r="G151" s="106" t="s">
        <v>660</v>
      </c>
      <c r="H151" s="397"/>
      <c r="I151" s="107" t="s">
        <v>315</v>
      </c>
      <c r="J151" s="53">
        <v>2</v>
      </c>
      <c r="K151" s="54">
        <v>2</v>
      </c>
      <c r="L151" s="31" t="s">
        <v>58</v>
      </c>
      <c r="M151" s="55">
        <v>2</v>
      </c>
      <c r="N151" s="243">
        <v>2</v>
      </c>
      <c r="O151" s="245">
        <v>2</v>
      </c>
      <c r="P151" s="289" t="s">
        <v>842</v>
      </c>
      <c r="Q151" s="247" t="s">
        <v>58</v>
      </c>
      <c r="R151" s="247" t="s">
        <v>58</v>
      </c>
      <c r="S151" s="185" t="s">
        <v>58</v>
      </c>
      <c r="T151" s="149" t="s">
        <v>58</v>
      </c>
      <c r="U151" s="235" t="s">
        <v>1103</v>
      </c>
      <c r="V151" s="149" t="s">
        <v>58</v>
      </c>
      <c r="W151" s="149" t="s">
        <v>58</v>
      </c>
      <c r="X151" s="185">
        <v>1</v>
      </c>
      <c r="Y151" s="185">
        <v>1</v>
      </c>
      <c r="Z151" s="239" t="s">
        <v>842</v>
      </c>
      <c r="AA151" s="149" t="s">
        <v>58</v>
      </c>
      <c r="AB151" s="149" t="s">
        <v>58</v>
      </c>
      <c r="AC151" s="53">
        <v>1</v>
      </c>
      <c r="AD151" s="53">
        <v>1</v>
      </c>
      <c r="AE151" s="239" t="s">
        <v>842</v>
      </c>
      <c r="AF151" s="33" t="s">
        <v>58</v>
      </c>
      <c r="AG151" s="33" t="s">
        <v>58</v>
      </c>
      <c r="AH151" s="185" t="s">
        <v>58</v>
      </c>
      <c r="AI151" s="149" t="s">
        <v>58</v>
      </c>
      <c r="AJ151" s="235" t="s">
        <v>1103</v>
      </c>
      <c r="AK151" s="149" t="s">
        <v>58</v>
      </c>
      <c r="AL151" s="149" t="s">
        <v>58</v>
      </c>
      <c r="AM151" s="185">
        <v>1</v>
      </c>
      <c r="AN151" s="28">
        <v>1</v>
      </c>
      <c r="AO151" s="289" t="s">
        <v>842</v>
      </c>
      <c r="AP151" s="30" t="s">
        <v>58</v>
      </c>
      <c r="AQ151" s="30" t="s">
        <v>58</v>
      </c>
      <c r="AR151" s="52" t="s">
        <v>58</v>
      </c>
      <c r="AS151" s="107" t="s">
        <v>59</v>
      </c>
      <c r="AT151" s="52" t="s">
        <v>295</v>
      </c>
      <c r="AU151" s="107" t="s">
        <v>202</v>
      </c>
    </row>
    <row r="152" spans="1:47" ht="76.150000000000006" customHeight="1" x14ac:dyDescent="0.45">
      <c r="A152" s="423"/>
      <c r="B152" s="425"/>
      <c r="C152" s="423"/>
      <c r="D152" s="423"/>
      <c r="E152" s="391"/>
      <c r="F152" s="396"/>
      <c r="G152" s="106" t="s">
        <v>731</v>
      </c>
      <c r="H152" s="397"/>
      <c r="I152" s="107" t="s">
        <v>946</v>
      </c>
      <c r="J152" s="50">
        <v>45169</v>
      </c>
      <c r="K152" s="31">
        <v>45169</v>
      </c>
      <c r="L152" s="142" t="s">
        <v>58</v>
      </c>
      <c r="M152" s="36">
        <v>45535</v>
      </c>
      <c r="N152" s="325">
        <v>45535</v>
      </c>
      <c r="O152" s="325">
        <v>45535</v>
      </c>
      <c r="P152" s="286" t="s">
        <v>842</v>
      </c>
      <c r="Q152" s="247" t="s">
        <v>58</v>
      </c>
      <c r="R152" s="241" t="s">
        <v>58</v>
      </c>
      <c r="S152" s="37">
        <v>45535</v>
      </c>
      <c r="T152" s="37">
        <v>45535</v>
      </c>
      <c r="U152" s="286" t="s">
        <v>842</v>
      </c>
      <c r="V152" s="101" t="s">
        <v>58</v>
      </c>
      <c r="W152" s="101" t="s">
        <v>58</v>
      </c>
      <c r="X152" s="106" t="s">
        <v>58</v>
      </c>
      <c r="Y152" s="85" t="s">
        <v>58</v>
      </c>
      <c r="Z152" s="233" t="s">
        <v>1103</v>
      </c>
      <c r="AA152" s="85" t="s">
        <v>58</v>
      </c>
      <c r="AB152" s="85" t="s">
        <v>58</v>
      </c>
      <c r="AC152" s="50">
        <v>45535</v>
      </c>
      <c r="AD152" s="50">
        <v>45535</v>
      </c>
      <c r="AE152" s="286" t="s">
        <v>842</v>
      </c>
      <c r="AF152" s="65" t="s">
        <v>58</v>
      </c>
      <c r="AG152" s="65" t="s">
        <v>58</v>
      </c>
      <c r="AH152" s="37" t="s">
        <v>58</v>
      </c>
      <c r="AI152" s="85" t="s">
        <v>58</v>
      </c>
      <c r="AJ152" s="233" t="s">
        <v>1103</v>
      </c>
      <c r="AK152" s="85" t="s">
        <v>58</v>
      </c>
      <c r="AL152" s="85" t="s">
        <v>58</v>
      </c>
      <c r="AM152" s="37" t="s">
        <v>58</v>
      </c>
      <c r="AN152" s="85" t="s">
        <v>58</v>
      </c>
      <c r="AO152" s="233" t="s">
        <v>1103</v>
      </c>
      <c r="AP152" s="85" t="s">
        <v>58</v>
      </c>
      <c r="AQ152" s="85" t="s">
        <v>58</v>
      </c>
      <c r="AR152" s="107" t="s">
        <v>58</v>
      </c>
      <c r="AS152" s="107" t="s">
        <v>59</v>
      </c>
      <c r="AT152" s="102" t="s">
        <v>516</v>
      </c>
      <c r="AU152" s="107" t="s">
        <v>434</v>
      </c>
    </row>
    <row r="153" spans="1:47" ht="76.150000000000006" customHeight="1" x14ac:dyDescent="0.45">
      <c r="A153" s="423"/>
      <c r="B153" s="425"/>
      <c r="C153" s="423"/>
      <c r="D153" s="423"/>
      <c r="E153" s="392"/>
      <c r="F153" s="396"/>
      <c r="G153" s="106" t="s">
        <v>732</v>
      </c>
      <c r="H153" s="397"/>
      <c r="I153" s="107" t="s">
        <v>315</v>
      </c>
      <c r="J153" s="33">
        <v>2</v>
      </c>
      <c r="K153" s="21">
        <v>2</v>
      </c>
      <c r="L153" s="142" t="s">
        <v>58</v>
      </c>
      <c r="M153" s="24">
        <v>2</v>
      </c>
      <c r="N153" s="242">
        <v>2</v>
      </c>
      <c r="O153" s="245">
        <v>2</v>
      </c>
      <c r="P153" s="289" t="s">
        <v>842</v>
      </c>
      <c r="Q153" s="247" t="s">
        <v>58</v>
      </c>
      <c r="R153" s="247" t="s">
        <v>58</v>
      </c>
      <c r="S153" s="37" t="s">
        <v>58</v>
      </c>
      <c r="T153" s="149" t="s">
        <v>58</v>
      </c>
      <c r="U153" s="233" t="s">
        <v>1103</v>
      </c>
      <c r="V153" s="85" t="s">
        <v>58</v>
      </c>
      <c r="W153" s="85" t="s">
        <v>58</v>
      </c>
      <c r="X153" s="106">
        <v>1</v>
      </c>
      <c r="Y153" s="106">
        <v>1</v>
      </c>
      <c r="Z153" s="286" t="s">
        <v>842</v>
      </c>
      <c r="AA153" s="101" t="s">
        <v>58</v>
      </c>
      <c r="AB153" s="101" t="s">
        <v>58</v>
      </c>
      <c r="AC153" s="33">
        <v>1</v>
      </c>
      <c r="AD153" s="33">
        <v>1</v>
      </c>
      <c r="AE153" s="286" t="s">
        <v>842</v>
      </c>
      <c r="AF153" s="65" t="s">
        <v>58</v>
      </c>
      <c r="AG153" s="65" t="s">
        <v>58</v>
      </c>
      <c r="AH153" s="37" t="s">
        <v>58</v>
      </c>
      <c r="AI153" s="85" t="s">
        <v>58</v>
      </c>
      <c r="AJ153" s="233" t="s">
        <v>1103</v>
      </c>
      <c r="AK153" s="85" t="s">
        <v>58</v>
      </c>
      <c r="AL153" s="85" t="s">
        <v>58</v>
      </c>
      <c r="AM153" s="106">
        <v>1</v>
      </c>
      <c r="AN153" s="28">
        <v>1</v>
      </c>
      <c r="AO153" s="289" t="s">
        <v>842</v>
      </c>
      <c r="AP153" s="30" t="s">
        <v>58</v>
      </c>
      <c r="AQ153" s="30" t="s">
        <v>58</v>
      </c>
      <c r="AR153" s="107" t="s">
        <v>58</v>
      </c>
      <c r="AS153" s="107" t="s">
        <v>59</v>
      </c>
      <c r="AT153" s="107" t="s">
        <v>192</v>
      </c>
      <c r="AU153" s="107" t="s">
        <v>434</v>
      </c>
    </row>
    <row r="154" spans="1:47" s="1" customFormat="1" ht="109.05" customHeight="1" x14ac:dyDescent="0.45">
      <c r="A154" s="423"/>
      <c r="B154" s="425"/>
      <c r="C154" s="423"/>
      <c r="D154" s="423"/>
      <c r="E154" s="106" t="s">
        <v>540</v>
      </c>
      <c r="F154" s="106" t="s">
        <v>313</v>
      </c>
      <c r="G154" s="106" t="s">
        <v>739</v>
      </c>
      <c r="H154" s="107" t="s">
        <v>542</v>
      </c>
      <c r="I154" s="107" t="s">
        <v>544</v>
      </c>
      <c r="J154" s="65">
        <v>4</v>
      </c>
      <c r="K154" s="58">
        <v>4</v>
      </c>
      <c r="L154" s="142" t="s">
        <v>58</v>
      </c>
      <c r="M154" s="32">
        <v>4</v>
      </c>
      <c r="N154" s="241">
        <v>4</v>
      </c>
      <c r="O154" s="333">
        <v>4</v>
      </c>
      <c r="P154" s="232" t="s">
        <v>842</v>
      </c>
      <c r="Q154" s="356" t="s">
        <v>58</v>
      </c>
      <c r="R154" s="243" t="s">
        <v>58</v>
      </c>
      <c r="S154" s="101">
        <v>1</v>
      </c>
      <c r="T154" s="101">
        <v>1</v>
      </c>
      <c r="U154" s="232" t="s">
        <v>842</v>
      </c>
      <c r="V154" s="106" t="s">
        <v>58</v>
      </c>
      <c r="W154" s="106" t="s">
        <v>58</v>
      </c>
      <c r="X154" s="101">
        <v>1</v>
      </c>
      <c r="Y154" s="101">
        <v>1</v>
      </c>
      <c r="Z154" s="232" t="s">
        <v>842</v>
      </c>
      <c r="AA154" s="106" t="s">
        <v>58</v>
      </c>
      <c r="AB154" s="106" t="s">
        <v>58</v>
      </c>
      <c r="AC154" s="65">
        <v>2</v>
      </c>
      <c r="AD154" s="65">
        <v>2</v>
      </c>
      <c r="AE154" s="232" t="s">
        <v>842</v>
      </c>
      <c r="AF154" s="33" t="s">
        <v>58</v>
      </c>
      <c r="AG154" s="33" t="s">
        <v>58</v>
      </c>
      <c r="AH154" s="101">
        <v>1</v>
      </c>
      <c r="AI154" s="101">
        <v>1</v>
      </c>
      <c r="AJ154" s="239" t="s">
        <v>842</v>
      </c>
      <c r="AK154" s="149" t="s">
        <v>58</v>
      </c>
      <c r="AL154" s="149" t="s">
        <v>58</v>
      </c>
      <c r="AM154" s="101">
        <v>1</v>
      </c>
      <c r="AN154" s="97">
        <v>1</v>
      </c>
      <c r="AO154" s="353" t="s">
        <v>842</v>
      </c>
      <c r="AP154" s="93" t="s">
        <v>58</v>
      </c>
      <c r="AQ154" s="56" t="s">
        <v>58</v>
      </c>
      <c r="AR154" s="102" t="s">
        <v>58</v>
      </c>
      <c r="AS154" s="102" t="s">
        <v>84</v>
      </c>
      <c r="AT154" s="102" t="s">
        <v>1098</v>
      </c>
      <c r="AU154" s="102" t="s">
        <v>2</v>
      </c>
    </row>
    <row r="155" spans="1:47" s="1" customFormat="1" ht="109.05" customHeight="1" x14ac:dyDescent="0.45">
      <c r="A155" s="423"/>
      <c r="B155" s="425"/>
      <c r="C155" s="423"/>
      <c r="D155" s="423"/>
      <c r="E155" s="101" t="s">
        <v>546</v>
      </c>
      <c r="F155" s="106" t="s">
        <v>313</v>
      </c>
      <c r="G155" s="106" t="s">
        <v>740</v>
      </c>
      <c r="H155" s="393" t="s">
        <v>547</v>
      </c>
      <c r="I155" s="107" t="s">
        <v>549</v>
      </c>
      <c r="J155" s="33">
        <v>4</v>
      </c>
      <c r="K155" s="58">
        <v>4</v>
      </c>
      <c r="L155" s="142" t="s">
        <v>58</v>
      </c>
      <c r="M155" s="24">
        <v>4</v>
      </c>
      <c r="N155" s="242">
        <v>4</v>
      </c>
      <c r="O155" s="242">
        <v>3</v>
      </c>
      <c r="P155" s="234" t="s">
        <v>810</v>
      </c>
      <c r="Q155" s="242" t="s">
        <v>1216</v>
      </c>
      <c r="R155" s="242" t="s">
        <v>1367</v>
      </c>
      <c r="S155" s="106">
        <v>1</v>
      </c>
      <c r="T155" s="106">
        <v>1</v>
      </c>
      <c r="U155" s="232" t="s">
        <v>842</v>
      </c>
      <c r="V155" s="106" t="s">
        <v>58</v>
      </c>
      <c r="W155" s="106" t="s">
        <v>58</v>
      </c>
      <c r="X155" s="106">
        <v>1</v>
      </c>
      <c r="Y155" s="106">
        <v>0</v>
      </c>
      <c r="Z155" s="234" t="s">
        <v>810</v>
      </c>
      <c r="AA155" s="106" t="s">
        <v>1216</v>
      </c>
      <c r="AB155" s="106" t="s">
        <v>1194</v>
      </c>
      <c r="AC155" s="33">
        <v>2</v>
      </c>
      <c r="AD155" s="33">
        <v>1</v>
      </c>
      <c r="AE155" s="234" t="s">
        <v>810</v>
      </c>
      <c r="AF155" s="33" t="s">
        <v>1216</v>
      </c>
      <c r="AG155" s="33" t="s">
        <v>1194</v>
      </c>
      <c r="AH155" s="106">
        <v>1</v>
      </c>
      <c r="AI155" s="106">
        <v>1</v>
      </c>
      <c r="AJ155" s="239" t="s">
        <v>842</v>
      </c>
      <c r="AK155" s="149" t="s">
        <v>58</v>
      </c>
      <c r="AL155" s="149" t="s">
        <v>58</v>
      </c>
      <c r="AM155" s="106">
        <v>1</v>
      </c>
      <c r="AN155" s="97">
        <v>1</v>
      </c>
      <c r="AO155" s="353" t="s">
        <v>842</v>
      </c>
      <c r="AP155" s="56" t="s">
        <v>58</v>
      </c>
      <c r="AQ155" s="56" t="s">
        <v>58</v>
      </c>
      <c r="AR155" s="102" t="s">
        <v>58</v>
      </c>
      <c r="AS155" s="107" t="s">
        <v>59</v>
      </c>
      <c r="AT155" s="107" t="s">
        <v>1099</v>
      </c>
      <c r="AU155" s="107" t="s">
        <v>2</v>
      </c>
    </row>
    <row r="156" spans="1:47" ht="90" customHeight="1" x14ac:dyDescent="0.45">
      <c r="A156" s="423"/>
      <c r="B156" s="425"/>
      <c r="C156" s="423"/>
      <c r="D156" s="423"/>
      <c r="E156" s="106" t="s">
        <v>316</v>
      </c>
      <c r="F156" s="106" t="s">
        <v>313</v>
      </c>
      <c r="G156" s="106" t="s">
        <v>661</v>
      </c>
      <c r="H156" s="394"/>
      <c r="I156" s="107" t="s">
        <v>1088</v>
      </c>
      <c r="J156" s="76">
        <v>4</v>
      </c>
      <c r="K156" s="58">
        <v>4</v>
      </c>
      <c r="L156" s="131" t="s">
        <v>58</v>
      </c>
      <c r="M156" s="77">
        <v>4</v>
      </c>
      <c r="N156" s="337">
        <v>4</v>
      </c>
      <c r="O156" s="333">
        <v>4</v>
      </c>
      <c r="P156" s="232" t="s">
        <v>842</v>
      </c>
      <c r="Q156" s="356" t="s">
        <v>58</v>
      </c>
      <c r="R156" s="243" t="s">
        <v>58</v>
      </c>
      <c r="S156" s="57">
        <v>1</v>
      </c>
      <c r="T156" s="56">
        <v>1</v>
      </c>
      <c r="U156" s="239" t="s">
        <v>842</v>
      </c>
      <c r="V156" s="85" t="s">
        <v>58</v>
      </c>
      <c r="W156" s="85" t="s">
        <v>58</v>
      </c>
      <c r="X156" s="57">
        <v>1</v>
      </c>
      <c r="Y156" s="57">
        <v>1</v>
      </c>
      <c r="Z156" s="239" t="s">
        <v>842</v>
      </c>
      <c r="AA156" s="85" t="s">
        <v>58</v>
      </c>
      <c r="AB156" s="85" t="s">
        <v>58</v>
      </c>
      <c r="AC156" s="76">
        <v>2</v>
      </c>
      <c r="AD156" s="76">
        <v>2</v>
      </c>
      <c r="AE156" s="239" t="s">
        <v>842</v>
      </c>
      <c r="AF156" s="33" t="s">
        <v>58</v>
      </c>
      <c r="AG156" s="33" t="s">
        <v>58</v>
      </c>
      <c r="AH156" s="57">
        <v>1</v>
      </c>
      <c r="AI156" s="57">
        <v>1</v>
      </c>
      <c r="AJ156" s="286" t="s">
        <v>842</v>
      </c>
      <c r="AK156" s="85" t="s">
        <v>58</v>
      </c>
      <c r="AL156" s="85" t="s">
        <v>58</v>
      </c>
      <c r="AM156" s="57">
        <v>1</v>
      </c>
      <c r="AN156" s="57">
        <v>1</v>
      </c>
      <c r="AO156" s="286" t="s">
        <v>842</v>
      </c>
      <c r="AP156" s="85" t="s">
        <v>58</v>
      </c>
      <c r="AQ156" s="85" t="s">
        <v>58</v>
      </c>
      <c r="AR156" s="107" t="s">
        <v>58</v>
      </c>
      <c r="AS156" s="75" t="s">
        <v>59</v>
      </c>
      <c r="AT156" s="107" t="s">
        <v>1292</v>
      </c>
      <c r="AU156" s="107" t="s">
        <v>202</v>
      </c>
    </row>
    <row r="157" spans="1:47" ht="73.900000000000006" customHeight="1" x14ac:dyDescent="0.45">
      <c r="A157" s="423"/>
      <c r="B157" s="425"/>
      <c r="C157" s="423"/>
      <c r="D157" s="423"/>
      <c r="E157" s="390" t="s">
        <v>416</v>
      </c>
      <c r="F157" s="390" t="s">
        <v>186</v>
      </c>
      <c r="G157" s="106" t="s">
        <v>698</v>
      </c>
      <c r="H157" s="397" t="s">
        <v>417</v>
      </c>
      <c r="I157" s="19" t="s">
        <v>419</v>
      </c>
      <c r="J157" s="50">
        <v>45473</v>
      </c>
      <c r="K157" s="31">
        <v>45470</v>
      </c>
      <c r="L157" s="142" t="s">
        <v>58</v>
      </c>
      <c r="M157" s="29">
        <v>45838</v>
      </c>
      <c r="N157" s="247">
        <v>45838</v>
      </c>
      <c r="O157" s="247">
        <v>45806</v>
      </c>
      <c r="P157" s="289" t="s">
        <v>842</v>
      </c>
      <c r="Q157" s="247" t="s">
        <v>58</v>
      </c>
      <c r="R157" s="247" t="s">
        <v>58</v>
      </c>
      <c r="S157" s="30" t="s">
        <v>58</v>
      </c>
      <c r="T157" s="149" t="s">
        <v>58</v>
      </c>
      <c r="U157" s="235" t="s">
        <v>1103</v>
      </c>
      <c r="V157" s="149" t="s">
        <v>58</v>
      </c>
      <c r="W157" s="149" t="s">
        <v>58</v>
      </c>
      <c r="X157" s="30" t="s">
        <v>58</v>
      </c>
      <c r="Y157" s="149" t="s">
        <v>58</v>
      </c>
      <c r="Z157" s="235" t="s">
        <v>1103</v>
      </c>
      <c r="AA157" s="149" t="s">
        <v>58</v>
      </c>
      <c r="AB157" s="149" t="s">
        <v>58</v>
      </c>
      <c r="AC157" s="39" t="s">
        <v>58</v>
      </c>
      <c r="AD157" s="33" t="s">
        <v>58</v>
      </c>
      <c r="AE157" s="235" t="s">
        <v>1103</v>
      </c>
      <c r="AF157" s="33" t="s">
        <v>58</v>
      </c>
      <c r="AG157" s="33" t="s">
        <v>58</v>
      </c>
      <c r="AH157" s="30" t="s">
        <v>58</v>
      </c>
      <c r="AI157" s="149" t="s">
        <v>58</v>
      </c>
      <c r="AJ157" s="235" t="s">
        <v>1103</v>
      </c>
      <c r="AK157" s="149" t="s">
        <v>58</v>
      </c>
      <c r="AL157" s="149" t="s">
        <v>58</v>
      </c>
      <c r="AM157" s="30">
        <v>45838</v>
      </c>
      <c r="AN157" s="30">
        <v>45806</v>
      </c>
      <c r="AO157" s="289" t="s">
        <v>842</v>
      </c>
      <c r="AP157" s="30" t="s">
        <v>58</v>
      </c>
      <c r="AQ157" s="30" t="s">
        <v>58</v>
      </c>
      <c r="AR157" s="543" t="s">
        <v>58</v>
      </c>
      <c r="AS157" s="47" t="s">
        <v>421</v>
      </c>
      <c r="AT157" s="47" t="s">
        <v>422</v>
      </c>
      <c r="AU157" s="107" t="s">
        <v>3</v>
      </c>
    </row>
    <row r="158" spans="1:47" ht="83.55" customHeight="1" x14ac:dyDescent="0.45">
      <c r="A158" s="423"/>
      <c r="B158" s="425"/>
      <c r="C158" s="423"/>
      <c r="D158" s="423"/>
      <c r="E158" s="391"/>
      <c r="F158" s="392"/>
      <c r="G158" s="106" t="s">
        <v>699</v>
      </c>
      <c r="H158" s="397"/>
      <c r="I158" s="19" t="s">
        <v>423</v>
      </c>
      <c r="J158" s="39" t="s">
        <v>569</v>
      </c>
      <c r="K158" s="51" t="s">
        <v>1175</v>
      </c>
      <c r="L158" s="142" t="s">
        <v>58</v>
      </c>
      <c r="M158" s="29" t="s">
        <v>943</v>
      </c>
      <c r="N158" s="247" t="s">
        <v>943</v>
      </c>
      <c r="O158" s="322" t="s">
        <v>1368</v>
      </c>
      <c r="P158" s="234" t="s">
        <v>810</v>
      </c>
      <c r="Q158" s="241" t="s">
        <v>1373</v>
      </c>
      <c r="R158" s="241" t="s">
        <v>1374</v>
      </c>
      <c r="S158" s="30">
        <v>45565</v>
      </c>
      <c r="T158" s="30" t="s">
        <v>808</v>
      </c>
      <c r="U158" s="291" t="s">
        <v>808</v>
      </c>
      <c r="V158" s="30" t="s">
        <v>1369</v>
      </c>
      <c r="W158" s="30" t="s">
        <v>1105</v>
      </c>
      <c r="X158" s="30" t="s">
        <v>58</v>
      </c>
      <c r="Y158" s="96">
        <v>45624</v>
      </c>
      <c r="Z158" s="290" t="s">
        <v>842</v>
      </c>
      <c r="AA158" s="85" t="s">
        <v>58</v>
      </c>
      <c r="AB158" s="85" t="s">
        <v>58</v>
      </c>
      <c r="AC158" s="39">
        <v>45626</v>
      </c>
      <c r="AD158" s="130">
        <v>45624</v>
      </c>
      <c r="AE158" s="290" t="s">
        <v>842</v>
      </c>
      <c r="AF158" s="65" t="s">
        <v>58</v>
      </c>
      <c r="AG158" s="65" t="s">
        <v>58</v>
      </c>
      <c r="AH158" s="30">
        <v>45747</v>
      </c>
      <c r="AI158" s="30" t="s">
        <v>1125</v>
      </c>
      <c r="AJ158" s="291" t="s">
        <v>1125</v>
      </c>
      <c r="AK158" s="30" t="s">
        <v>1215</v>
      </c>
      <c r="AL158" s="30" t="s">
        <v>1207</v>
      </c>
      <c r="AM158" s="30" t="s">
        <v>58</v>
      </c>
      <c r="AN158" s="96">
        <v>45776</v>
      </c>
      <c r="AO158" s="289" t="s">
        <v>842</v>
      </c>
      <c r="AP158" s="85" t="s">
        <v>1328</v>
      </c>
      <c r="AQ158" s="85" t="s">
        <v>58</v>
      </c>
      <c r="AR158" s="543"/>
      <c r="AS158" s="47" t="s">
        <v>59</v>
      </c>
      <c r="AT158" s="47" t="s">
        <v>425</v>
      </c>
      <c r="AU158" s="107" t="s">
        <v>3</v>
      </c>
    </row>
    <row r="159" spans="1:47" ht="73.900000000000006" customHeight="1" x14ac:dyDescent="0.45">
      <c r="A159" s="423"/>
      <c r="B159" s="425"/>
      <c r="C159" s="423"/>
      <c r="D159" s="423"/>
      <c r="E159" s="392"/>
      <c r="F159" s="106" t="s">
        <v>186</v>
      </c>
      <c r="G159" s="106" t="s">
        <v>700</v>
      </c>
      <c r="H159" s="397"/>
      <c r="I159" s="19" t="s">
        <v>427</v>
      </c>
      <c r="J159" s="33">
        <v>4</v>
      </c>
      <c r="K159" s="21">
        <v>4</v>
      </c>
      <c r="L159" s="142" t="s">
        <v>58</v>
      </c>
      <c r="M159" s="27">
        <v>4</v>
      </c>
      <c r="N159" s="245">
        <v>4</v>
      </c>
      <c r="O159" s="245">
        <v>3</v>
      </c>
      <c r="P159" s="234" t="s">
        <v>810</v>
      </c>
      <c r="Q159" s="247" t="s">
        <v>1192</v>
      </c>
      <c r="R159" s="247" t="s">
        <v>1372</v>
      </c>
      <c r="S159" s="28">
        <v>1</v>
      </c>
      <c r="T159" s="28">
        <v>1</v>
      </c>
      <c r="U159" s="239" t="s">
        <v>842</v>
      </c>
      <c r="V159" s="28" t="s">
        <v>58</v>
      </c>
      <c r="W159" s="28" t="s">
        <v>58</v>
      </c>
      <c r="X159" s="28">
        <v>1</v>
      </c>
      <c r="Y159" s="28">
        <v>0</v>
      </c>
      <c r="Z159" s="240" t="s">
        <v>1125</v>
      </c>
      <c r="AA159" s="28" t="s">
        <v>1192</v>
      </c>
      <c r="AB159" s="28" t="s">
        <v>1193</v>
      </c>
      <c r="AC159" s="41">
        <v>2</v>
      </c>
      <c r="AD159" s="41">
        <v>1</v>
      </c>
      <c r="AE159" s="240" t="s">
        <v>1125</v>
      </c>
      <c r="AF159" s="41" t="s">
        <v>1192</v>
      </c>
      <c r="AG159" s="41" t="s">
        <v>1193</v>
      </c>
      <c r="AH159" s="28">
        <v>1</v>
      </c>
      <c r="AI159" s="28">
        <v>1</v>
      </c>
      <c r="AJ159" s="289" t="s">
        <v>842</v>
      </c>
      <c r="AK159" s="308" t="s">
        <v>58</v>
      </c>
      <c r="AL159" s="308" t="s">
        <v>58</v>
      </c>
      <c r="AM159" s="28">
        <v>1</v>
      </c>
      <c r="AN159" s="350">
        <v>1</v>
      </c>
      <c r="AO159" s="289" t="s">
        <v>842</v>
      </c>
      <c r="AP159" s="30" t="s">
        <v>58</v>
      </c>
      <c r="AQ159" s="30" t="s">
        <v>58</v>
      </c>
      <c r="AR159" s="543"/>
      <c r="AS159" s="47" t="s">
        <v>59</v>
      </c>
      <c r="AT159" s="47" t="s">
        <v>396</v>
      </c>
      <c r="AU159" s="107" t="s">
        <v>3</v>
      </c>
    </row>
    <row r="160" spans="1:47" s="1" customFormat="1" ht="109.05" customHeight="1" x14ac:dyDescent="0.45">
      <c r="A160" s="423"/>
      <c r="B160" s="425"/>
      <c r="C160" s="423"/>
      <c r="D160" s="423"/>
      <c r="E160" s="101" t="s">
        <v>551</v>
      </c>
      <c r="F160" s="106" t="s">
        <v>313</v>
      </c>
      <c r="G160" s="106" t="s">
        <v>741</v>
      </c>
      <c r="H160" s="107" t="s">
        <v>552</v>
      </c>
      <c r="I160" s="107" t="s">
        <v>554</v>
      </c>
      <c r="J160" s="33">
        <v>4</v>
      </c>
      <c r="K160" s="58">
        <v>4</v>
      </c>
      <c r="L160" s="142" t="s">
        <v>58</v>
      </c>
      <c r="M160" s="24">
        <v>4</v>
      </c>
      <c r="N160" s="242">
        <v>4</v>
      </c>
      <c r="O160" s="242">
        <v>3</v>
      </c>
      <c r="P160" s="234" t="s">
        <v>810</v>
      </c>
      <c r="Q160" s="242" t="s">
        <v>1216</v>
      </c>
      <c r="R160" s="242" t="s">
        <v>1367</v>
      </c>
      <c r="S160" s="106">
        <v>1</v>
      </c>
      <c r="T160" s="106">
        <v>1</v>
      </c>
      <c r="U160" s="232" t="s">
        <v>842</v>
      </c>
      <c r="V160" s="106" t="s">
        <v>58</v>
      </c>
      <c r="W160" s="106" t="s">
        <v>58</v>
      </c>
      <c r="X160" s="106">
        <v>1</v>
      </c>
      <c r="Y160" s="106">
        <v>0</v>
      </c>
      <c r="Z160" s="234" t="s">
        <v>810</v>
      </c>
      <c r="AA160" s="106" t="s">
        <v>1216</v>
      </c>
      <c r="AB160" s="106" t="s">
        <v>1194</v>
      </c>
      <c r="AC160" s="33">
        <v>2</v>
      </c>
      <c r="AD160" s="33">
        <v>1</v>
      </c>
      <c r="AE160" s="234" t="s">
        <v>810</v>
      </c>
      <c r="AF160" s="33" t="s">
        <v>1216</v>
      </c>
      <c r="AG160" s="33" t="s">
        <v>1194</v>
      </c>
      <c r="AH160" s="106">
        <v>1</v>
      </c>
      <c r="AI160" s="106">
        <v>1</v>
      </c>
      <c r="AJ160" s="239" t="s">
        <v>842</v>
      </c>
      <c r="AK160" s="149" t="s">
        <v>58</v>
      </c>
      <c r="AL160" s="149" t="s">
        <v>58</v>
      </c>
      <c r="AM160" s="106">
        <v>1</v>
      </c>
      <c r="AN160" s="97">
        <v>1</v>
      </c>
      <c r="AO160" s="353" t="s">
        <v>842</v>
      </c>
      <c r="AP160" s="56" t="s">
        <v>58</v>
      </c>
      <c r="AQ160" s="56" t="s">
        <v>58</v>
      </c>
      <c r="AR160" s="107" t="s">
        <v>58</v>
      </c>
      <c r="AS160" s="107" t="s">
        <v>59</v>
      </c>
      <c r="AT160" s="107" t="s">
        <v>1100</v>
      </c>
      <c r="AU160" s="107" t="s">
        <v>2</v>
      </c>
    </row>
    <row r="165" spans="14:14" ht="51.75" customHeight="1" x14ac:dyDescent="0.65">
      <c r="N165" s="366">
        <f>15/22</f>
        <v>0.68181818181818177</v>
      </c>
    </row>
  </sheetData>
  <mergeCells count="166">
    <mergeCell ref="A1:AU1"/>
    <mergeCell ref="A2:AU2"/>
    <mergeCell ref="A3:AU3"/>
    <mergeCell ref="A4:D5"/>
    <mergeCell ref="E4:F4"/>
    <mergeCell ref="G4:G5"/>
    <mergeCell ref="H4:H5"/>
    <mergeCell ref="I4:I5"/>
    <mergeCell ref="J4:J5"/>
    <mergeCell ref="N4:O4"/>
    <mergeCell ref="AT4:AT5"/>
    <mergeCell ref="AU4:AU5"/>
    <mergeCell ref="K5:L5"/>
    <mergeCell ref="AP4:AP5"/>
    <mergeCell ref="AQ4:AQ5"/>
    <mergeCell ref="AR4:AR5"/>
    <mergeCell ref="B6:B28"/>
    <mergeCell ref="C6:C28"/>
    <mergeCell ref="D6:D28"/>
    <mergeCell ref="E6:E18"/>
    <mergeCell ref="F6:F18"/>
    <mergeCell ref="AL4:AL5"/>
    <mergeCell ref="AM4:AN4"/>
    <mergeCell ref="AO4:AO5"/>
    <mergeCell ref="AE4:AE5"/>
    <mergeCell ref="AF4:AF5"/>
    <mergeCell ref="AG4:AG5"/>
    <mergeCell ref="AH4:AI4"/>
    <mergeCell ref="AJ4:AJ5"/>
    <mergeCell ref="AK4:AK5"/>
    <mergeCell ref="W4:W5"/>
    <mergeCell ref="X4:Y4"/>
    <mergeCell ref="Z4:Z5"/>
    <mergeCell ref="H6:H18"/>
    <mergeCell ref="E19:E24"/>
    <mergeCell ref="F19:F24"/>
    <mergeCell ref="H19:H24"/>
    <mergeCell ref="E27:E28"/>
    <mergeCell ref="F27:F28"/>
    <mergeCell ref="H27:H28"/>
    <mergeCell ref="AR19:AR24"/>
    <mergeCell ref="E25:E26"/>
    <mergeCell ref="F25:F26"/>
    <mergeCell ref="H25:H26"/>
    <mergeCell ref="AS4:AS5"/>
    <mergeCell ref="AA4:AA5"/>
    <mergeCell ref="AB4:AB5"/>
    <mergeCell ref="AC4:AD4"/>
    <mergeCell ref="P4:P5"/>
    <mergeCell ref="Q4:Q5"/>
    <mergeCell ref="R4:R5"/>
    <mergeCell ref="S4:T4"/>
    <mergeCell ref="U4:U5"/>
    <mergeCell ref="V4:V5"/>
    <mergeCell ref="A30:A56"/>
    <mergeCell ref="B30:B56"/>
    <mergeCell ref="C30:C56"/>
    <mergeCell ref="D30:D56"/>
    <mergeCell ref="H30:H31"/>
    <mergeCell ref="E32:E35"/>
    <mergeCell ref="F32:F35"/>
    <mergeCell ref="AR41:AR43"/>
    <mergeCell ref="E44:E46"/>
    <mergeCell ref="F44:F46"/>
    <mergeCell ref="H44:H46"/>
    <mergeCell ref="E50:E56"/>
    <mergeCell ref="F50:F56"/>
    <mergeCell ref="H50:H56"/>
    <mergeCell ref="AR50:AR56"/>
    <mergeCell ref="H32:H35"/>
    <mergeCell ref="E37:E38"/>
    <mergeCell ref="F37:F38"/>
    <mergeCell ref="H37:H38"/>
    <mergeCell ref="E41:E43"/>
    <mergeCell ref="F41:F43"/>
    <mergeCell ref="H41:H43"/>
    <mergeCell ref="A6:A28"/>
    <mergeCell ref="H59:H60"/>
    <mergeCell ref="AR59:AR60"/>
    <mergeCell ref="F62:F64"/>
    <mergeCell ref="H62:H64"/>
    <mergeCell ref="AR62:AR64"/>
    <mergeCell ref="E61:E64"/>
    <mergeCell ref="H71:H72"/>
    <mergeCell ref="AR71:AR72"/>
    <mergeCell ref="A58:A74"/>
    <mergeCell ref="B58:B74"/>
    <mergeCell ref="C58:C74"/>
    <mergeCell ref="D58:D74"/>
    <mergeCell ref="E59:E60"/>
    <mergeCell ref="F59:F60"/>
    <mergeCell ref="E66:E67"/>
    <mergeCell ref="F66:F67"/>
    <mergeCell ref="E71:E72"/>
    <mergeCell ref="F71:F72"/>
    <mergeCell ref="E69:E70"/>
    <mergeCell ref="F69:F70"/>
    <mergeCell ref="F73:F74"/>
    <mergeCell ref="H73:H74"/>
    <mergeCell ref="I73:I74"/>
    <mergeCell ref="AP73:AQ73"/>
    <mergeCell ref="AP74:AQ74"/>
    <mergeCell ref="H66:H67"/>
    <mergeCell ref="AR66:AR67"/>
    <mergeCell ref="AR68:AR70"/>
    <mergeCell ref="H91:H96"/>
    <mergeCell ref="E97:E98"/>
    <mergeCell ref="F97:F98"/>
    <mergeCell ref="H97:H98"/>
    <mergeCell ref="E73:E74"/>
    <mergeCell ref="H69:H70"/>
    <mergeCell ref="H115:H116"/>
    <mergeCell ref="E118:E119"/>
    <mergeCell ref="E99:E106"/>
    <mergeCell ref="F99:F106"/>
    <mergeCell ref="H99:H106"/>
    <mergeCell ref="H76:H78"/>
    <mergeCell ref="E79:E81"/>
    <mergeCell ref="F79:F81"/>
    <mergeCell ref="H79:H80"/>
    <mergeCell ref="E84:E85"/>
    <mergeCell ref="F84:F88"/>
    <mergeCell ref="H84:H85"/>
    <mergeCell ref="E86:E88"/>
    <mergeCell ref="H86:H88"/>
    <mergeCell ref="E76:E78"/>
    <mergeCell ref="F76:F78"/>
    <mergeCell ref="E91:E96"/>
    <mergeCell ref="F91:F96"/>
    <mergeCell ref="F118:F119"/>
    <mergeCell ref="H118:H119"/>
    <mergeCell ref="A148:A160"/>
    <mergeCell ref="B148:B160"/>
    <mergeCell ref="C148:C160"/>
    <mergeCell ref="D148:D160"/>
    <mergeCell ref="E148:E153"/>
    <mergeCell ref="F148:F153"/>
    <mergeCell ref="F120:F125"/>
    <mergeCell ref="H120:H125"/>
    <mergeCell ref="AP100:AQ100"/>
    <mergeCell ref="A108:A146"/>
    <mergeCell ref="B108:B146"/>
    <mergeCell ref="C108:C146"/>
    <mergeCell ref="D108:D146"/>
    <mergeCell ref="E108:E114"/>
    <mergeCell ref="F108:F114"/>
    <mergeCell ref="H108:H114"/>
    <mergeCell ref="E115:E116"/>
    <mergeCell ref="F115:F116"/>
    <mergeCell ref="A76:A106"/>
    <mergeCell ref="B76:B106"/>
    <mergeCell ref="C76:C106"/>
    <mergeCell ref="D76:D106"/>
    <mergeCell ref="E126:E130"/>
    <mergeCell ref="F126:F130"/>
    <mergeCell ref="E120:E125"/>
    <mergeCell ref="H148:H153"/>
    <mergeCell ref="H155:H156"/>
    <mergeCell ref="E157:E159"/>
    <mergeCell ref="F157:F158"/>
    <mergeCell ref="H157:H159"/>
    <mergeCell ref="AR157:AR159"/>
    <mergeCell ref="H126:H130"/>
    <mergeCell ref="E131:E146"/>
    <mergeCell ref="F131:F146"/>
    <mergeCell ref="H131:H1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A3DA-BA37-4BFD-84B9-49F40D6863D3}">
  <dimension ref="A1:AU166"/>
  <sheetViews>
    <sheetView topLeftCell="G2" zoomScale="50" zoomScaleNormal="50" workbookViewId="0">
      <selection activeCell="AR9" sqref="AR9"/>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customWidth="1"/>
    <col min="15" max="15" width="22.796875" customWidth="1"/>
    <col min="16" max="16" width="17.1328125" customWidth="1"/>
    <col min="17" max="17" width="26.53125" customWidth="1"/>
    <col min="18" max="18" width="27.73046875" customWidth="1"/>
    <col min="19" max="19" width="17.1328125" customWidth="1"/>
    <col min="20" max="23" width="17.1328125" hidden="1" customWidth="1"/>
    <col min="24"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9.19921875" customWidth="1"/>
  </cols>
  <sheetData>
    <row r="1" spans="1:47" ht="24.85" customHeight="1" x14ac:dyDescent="0.45">
      <c r="A1" s="369" t="s">
        <v>1314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24.85" customHeight="1" x14ac:dyDescent="0.45">
      <c r="A2" s="370" t="s">
        <v>1312</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24.85" customHeight="1" x14ac:dyDescent="0.45">
      <c r="A3" s="371" t="s">
        <v>1313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1246</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6" t="s">
        <v>27</v>
      </c>
      <c r="F5" s="146" t="s">
        <v>28</v>
      </c>
      <c r="G5" s="381"/>
      <c r="H5" s="382"/>
      <c r="I5" s="383"/>
      <c r="J5" s="381"/>
      <c r="K5" s="384" t="s">
        <v>30</v>
      </c>
      <c r="L5" s="385"/>
      <c r="M5" s="146" t="s">
        <v>938</v>
      </c>
      <c r="N5" s="314" t="s">
        <v>31</v>
      </c>
      <c r="O5" s="314" t="s">
        <v>840</v>
      </c>
      <c r="P5" s="587"/>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9.65" customHeight="1" x14ac:dyDescent="0.45">
      <c r="A6" s="386" t="s">
        <v>580</v>
      </c>
      <c r="B6" s="386" t="s">
        <v>33</v>
      </c>
      <c r="C6" s="386" t="s">
        <v>34</v>
      </c>
      <c r="D6" s="386" t="s">
        <v>575</v>
      </c>
      <c r="E6" s="390" t="s">
        <v>35</v>
      </c>
      <c r="F6" s="390"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1350</v>
      </c>
      <c r="AL6" s="85" t="s">
        <v>1218</v>
      </c>
      <c r="AM6" s="158">
        <v>1</v>
      </c>
      <c r="AN6" s="158">
        <v>1</v>
      </c>
      <c r="AO6" s="286" t="s">
        <v>842</v>
      </c>
      <c r="AP6" s="85" t="s">
        <v>58</v>
      </c>
      <c r="AQ6" s="85" t="s">
        <v>58</v>
      </c>
      <c r="AR6" s="272">
        <v>18392000</v>
      </c>
      <c r="AS6" s="156" t="s">
        <v>43</v>
      </c>
      <c r="AT6" s="111" t="s">
        <v>1248</v>
      </c>
      <c r="AU6" s="102" t="s">
        <v>45</v>
      </c>
    </row>
    <row r="7" spans="1:47" ht="85.9" customHeight="1" x14ac:dyDescent="0.45">
      <c r="A7" s="386"/>
      <c r="B7" s="386"/>
      <c r="C7" s="386"/>
      <c r="D7" s="386"/>
      <c r="E7" s="391"/>
      <c r="F7" s="391"/>
      <c r="G7" s="106" t="s">
        <v>589</v>
      </c>
      <c r="H7" s="405"/>
      <c r="I7" s="150" t="s">
        <v>49</v>
      </c>
      <c r="J7" s="230">
        <v>1</v>
      </c>
      <c r="K7" s="231">
        <v>1</v>
      </c>
      <c r="L7" s="131" t="s">
        <v>58</v>
      </c>
      <c r="M7" s="160">
        <v>1</v>
      </c>
      <c r="N7" s="318">
        <v>1</v>
      </c>
      <c r="O7" s="318">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386"/>
      <c r="B8" s="386"/>
      <c r="C8" s="386"/>
      <c r="D8" s="386"/>
      <c r="E8" s="391"/>
      <c r="F8" s="391"/>
      <c r="G8" s="282" t="s">
        <v>591</v>
      </c>
      <c r="H8" s="405"/>
      <c r="I8" s="107" t="s">
        <v>1225</v>
      </c>
      <c r="J8" s="33">
        <v>113</v>
      </c>
      <c r="K8" s="58">
        <v>52</v>
      </c>
      <c r="L8" s="58">
        <f>113-52</f>
        <v>61</v>
      </c>
      <c r="M8" s="24" t="s">
        <v>1164</v>
      </c>
      <c r="N8" s="242" t="s">
        <v>1164</v>
      </c>
      <c r="O8" s="242">
        <v>0</v>
      </c>
      <c r="P8" s="234" t="s">
        <v>810</v>
      </c>
      <c r="Q8" s="241" t="s">
        <v>1341</v>
      </c>
      <c r="R8" s="241" t="s">
        <v>1351</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1341</v>
      </c>
      <c r="AQ8" s="85" t="s">
        <v>1351</v>
      </c>
      <c r="AR8" s="59" t="s">
        <v>1228</v>
      </c>
      <c r="AS8" s="107" t="s">
        <v>533</v>
      </c>
      <c r="AT8" s="107" t="s">
        <v>1226</v>
      </c>
      <c r="AU8" s="107" t="s">
        <v>2</v>
      </c>
    </row>
    <row r="9" spans="1:47" s="1" customFormat="1" ht="109.05" customHeight="1" x14ac:dyDescent="0.45">
      <c r="A9" s="386"/>
      <c r="B9" s="386"/>
      <c r="C9" s="386"/>
      <c r="D9" s="386"/>
      <c r="E9" s="391"/>
      <c r="F9" s="391"/>
      <c r="G9" s="282" t="s">
        <v>592</v>
      </c>
      <c r="H9" s="405"/>
      <c r="I9" s="107" t="s">
        <v>1227</v>
      </c>
      <c r="J9" s="33">
        <v>292</v>
      </c>
      <c r="K9" s="58">
        <v>149</v>
      </c>
      <c r="L9" s="58">
        <f>292-149</f>
        <v>143</v>
      </c>
      <c r="M9" s="24" t="s">
        <v>1165</v>
      </c>
      <c r="N9" s="242" t="s">
        <v>1165</v>
      </c>
      <c r="O9" s="242">
        <v>143</v>
      </c>
      <c r="P9" s="232" t="s">
        <v>842</v>
      </c>
      <c r="Q9" s="243"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56" t="s">
        <v>58</v>
      </c>
      <c r="AQ9" s="56" t="s">
        <v>58</v>
      </c>
      <c r="AR9" s="59">
        <v>6719736</v>
      </c>
      <c r="AS9" s="107" t="s">
        <v>532</v>
      </c>
      <c r="AT9" s="107" t="s">
        <v>1226</v>
      </c>
      <c r="AU9" s="107" t="s">
        <v>2</v>
      </c>
    </row>
    <row r="10" spans="1:47" s="1" customFormat="1" ht="109.05" customHeight="1" x14ac:dyDescent="0.45">
      <c r="A10" s="386"/>
      <c r="B10" s="386"/>
      <c r="C10" s="386"/>
      <c r="D10" s="386"/>
      <c r="E10" s="391"/>
      <c r="F10" s="391"/>
      <c r="G10" s="282" t="s">
        <v>603</v>
      </c>
      <c r="H10" s="405"/>
      <c r="I10" s="107" t="s">
        <v>1391</v>
      </c>
      <c r="J10" s="33">
        <v>343</v>
      </c>
      <c r="K10" s="58">
        <v>183</v>
      </c>
      <c r="L10" s="58">
        <f>343-183</f>
        <v>160</v>
      </c>
      <c r="M10" s="24" t="s">
        <v>1163</v>
      </c>
      <c r="N10" s="242" t="s">
        <v>1163</v>
      </c>
      <c r="O10" s="242">
        <v>0</v>
      </c>
      <c r="P10" s="234" t="s">
        <v>810</v>
      </c>
      <c r="Q10" s="241" t="s">
        <v>1341</v>
      </c>
      <c r="R10" s="241" t="s">
        <v>1351</v>
      </c>
      <c r="S10" s="106" t="s">
        <v>58</v>
      </c>
      <c r="T10" s="106" t="s">
        <v>58</v>
      </c>
      <c r="U10" s="233" t="s">
        <v>1103</v>
      </c>
      <c r="V10" s="106" t="s">
        <v>58</v>
      </c>
      <c r="W10" s="106"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160</v>
      </c>
      <c r="AN10" s="106">
        <v>0</v>
      </c>
      <c r="AO10" s="234" t="s">
        <v>810</v>
      </c>
      <c r="AP10" s="85" t="s">
        <v>1341</v>
      </c>
      <c r="AQ10" s="85" t="s">
        <v>1351</v>
      </c>
      <c r="AR10" s="59" t="s">
        <v>1392</v>
      </c>
      <c r="AS10" s="107" t="s">
        <v>533</v>
      </c>
      <c r="AT10" s="107" t="s">
        <v>1226</v>
      </c>
      <c r="AU10" s="107" t="s">
        <v>2</v>
      </c>
    </row>
    <row r="11" spans="1:47" s="1" customFormat="1" ht="109.05" customHeight="1" x14ac:dyDescent="0.45">
      <c r="A11" s="386"/>
      <c r="B11" s="386"/>
      <c r="C11" s="386"/>
      <c r="D11" s="386"/>
      <c r="E11" s="391"/>
      <c r="F11" s="391"/>
      <c r="G11" s="282" t="s">
        <v>604</v>
      </c>
      <c r="H11" s="405"/>
      <c r="I11" s="107" t="s">
        <v>1300</v>
      </c>
      <c r="J11" s="33">
        <v>320</v>
      </c>
      <c r="K11" s="58">
        <v>254</v>
      </c>
      <c r="L11" s="58">
        <f>320-254</f>
        <v>66</v>
      </c>
      <c r="M11" s="24" t="s">
        <v>1179</v>
      </c>
      <c r="N11" s="242" t="s">
        <v>1179</v>
      </c>
      <c r="O11" s="242">
        <v>59</v>
      </c>
      <c r="P11" s="234" t="s">
        <v>810</v>
      </c>
      <c r="Q11" s="242" t="s">
        <v>1343</v>
      </c>
      <c r="R11" s="242" t="s">
        <v>1352</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66</v>
      </c>
      <c r="AN11" s="106">
        <v>59</v>
      </c>
      <c r="AO11" s="234" t="s">
        <v>810</v>
      </c>
      <c r="AP11" s="106" t="s">
        <v>1343</v>
      </c>
      <c r="AQ11" s="106" t="s">
        <v>1352</v>
      </c>
      <c r="AR11" s="59">
        <v>13800000</v>
      </c>
      <c r="AS11" s="107" t="s">
        <v>525</v>
      </c>
      <c r="AT11" s="107" t="s">
        <v>1226</v>
      </c>
      <c r="AU11" s="107" t="s">
        <v>2</v>
      </c>
    </row>
    <row r="12" spans="1:47" s="1" customFormat="1" ht="109.05" customHeight="1" x14ac:dyDescent="0.45">
      <c r="A12" s="386"/>
      <c r="B12" s="386"/>
      <c r="C12" s="386"/>
      <c r="D12" s="386"/>
      <c r="E12" s="391"/>
      <c r="F12" s="391"/>
      <c r="G12" s="282" t="s">
        <v>930</v>
      </c>
      <c r="H12" s="405"/>
      <c r="I12" s="107" t="s">
        <v>1301</v>
      </c>
      <c r="J12" s="33">
        <v>160</v>
      </c>
      <c r="K12" s="58" t="s">
        <v>935</v>
      </c>
      <c r="L12" s="58">
        <v>160</v>
      </c>
      <c r="M12" s="24" t="s">
        <v>1163</v>
      </c>
      <c r="N12" s="242" t="s">
        <v>1163</v>
      </c>
      <c r="O12" s="242">
        <v>105</v>
      </c>
      <c r="P12" s="234" t="s">
        <v>810</v>
      </c>
      <c r="Q12" s="242" t="s">
        <v>1349</v>
      </c>
      <c r="R12" s="242" t="s">
        <v>1347</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160</v>
      </c>
      <c r="AN12" s="106">
        <v>105</v>
      </c>
      <c r="AO12" s="234" t="s">
        <v>810</v>
      </c>
      <c r="AP12" s="106" t="s">
        <v>1349</v>
      </c>
      <c r="AQ12" s="106" t="s">
        <v>1347</v>
      </c>
      <c r="AR12" s="59">
        <v>5368000</v>
      </c>
      <c r="AS12" s="107" t="s">
        <v>523</v>
      </c>
      <c r="AT12" s="107" t="s">
        <v>1226</v>
      </c>
      <c r="AU12" s="107" t="s">
        <v>2</v>
      </c>
    </row>
    <row r="13" spans="1:47" s="1" customFormat="1" ht="109.05" customHeight="1" x14ac:dyDescent="0.45">
      <c r="A13" s="386"/>
      <c r="B13" s="386"/>
      <c r="C13" s="386"/>
      <c r="D13" s="386"/>
      <c r="E13" s="391"/>
      <c r="F13" s="391"/>
      <c r="G13" s="282" t="s">
        <v>1195</v>
      </c>
      <c r="H13" s="405"/>
      <c r="I13" s="107" t="s">
        <v>1353</v>
      </c>
      <c r="J13" s="33">
        <v>75</v>
      </c>
      <c r="K13" s="58" t="s">
        <v>935</v>
      </c>
      <c r="L13" s="58" t="s">
        <v>935</v>
      </c>
      <c r="M13" s="24" t="s">
        <v>1229</v>
      </c>
      <c r="N13" s="242" t="s">
        <v>1229</v>
      </c>
      <c r="O13" s="242">
        <v>75</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06">
        <v>75</v>
      </c>
      <c r="AN13" s="106">
        <v>75</v>
      </c>
      <c r="AO13" s="232" t="s">
        <v>842</v>
      </c>
      <c r="AP13" s="93" t="s">
        <v>58</v>
      </c>
      <c r="AQ13" s="56" t="s">
        <v>58</v>
      </c>
      <c r="AR13" s="59" t="s">
        <v>1230</v>
      </c>
      <c r="AS13" s="107" t="s">
        <v>521</v>
      </c>
      <c r="AT13" s="107" t="s">
        <v>1226</v>
      </c>
      <c r="AU13" s="107" t="s">
        <v>2</v>
      </c>
    </row>
    <row r="14" spans="1:47" s="1" customFormat="1" ht="109.05" customHeight="1" x14ac:dyDescent="0.45">
      <c r="A14" s="386"/>
      <c r="B14" s="386"/>
      <c r="C14" s="386"/>
      <c r="D14" s="386"/>
      <c r="E14" s="391"/>
      <c r="F14" s="391"/>
      <c r="G14" s="282" t="s">
        <v>593</v>
      </c>
      <c r="H14" s="405"/>
      <c r="I14" s="107" t="s">
        <v>994</v>
      </c>
      <c r="J14" s="43">
        <v>1</v>
      </c>
      <c r="K14" s="62">
        <v>0.59</v>
      </c>
      <c r="L14" s="62">
        <v>0.41</v>
      </c>
      <c r="M14" s="45" t="s">
        <v>1162</v>
      </c>
      <c r="N14" s="248" t="s">
        <v>1162</v>
      </c>
      <c r="O14" s="248">
        <v>1</v>
      </c>
      <c r="P14" s="232" t="s">
        <v>842</v>
      </c>
      <c r="Q14" s="356" t="s">
        <v>58</v>
      </c>
      <c r="R14" s="243" t="s">
        <v>58</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310">
        <v>1</v>
      </c>
      <c r="AJ14" s="233" t="s">
        <v>842</v>
      </c>
      <c r="AK14" s="85" t="s">
        <v>58</v>
      </c>
      <c r="AL14" s="85" t="s">
        <v>58</v>
      </c>
      <c r="AM14" s="46">
        <v>1</v>
      </c>
      <c r="AN14" s="46">
        <v>1</v>
      </c>
      <c r="AO14" s="232" t="s">
        <v>842</v>
      </c>
      <c r="AP14" s="93" t="s">
        <v>58</v>
      </c>
      <c r="AQ14" s="56" t="s">
        <v>58</v>
      </c>
      <c r="AR14" s="59" t="s">
        <v>1250</v>
      </c>
      <c r="AS14" s="107" t="s">
        <v>524</v>
      </c>
      <c r="AT14" s="107" t="s">
        <v>1297</v>
      </c>
      <c r="AU14" s="107" t="s">
        <v>2</v>
      </c>
    </row>
    <row r="15" spans="1:47" s="1" customFormat="1" ht="109.05" customHeight="1" x14ac:dyDescent="0.45">
      <c r="A15" s="386"/>
      <c r="B15" s="386"/>
      <c r="C15" s="386"/>
      <c r="D15" s="386"/>
      <c r="E15" s="391"/>
      <c r="F15" s="391"/>
      <c r="G15" s="282" t="s">
        <v>594</v>
      </c>
      <c r="H15" s="405"/>
      <c r="I15" s="107" t="s">
        <v>963</v>
      </c>
      <c r="J15" s="43">
        <v>1</v>
      </c>
      <c r="K15" s="58" t="s">
        <v>935</v>
      </c>
      <c r="L15" s="58" t="s">
        <v>935</v>
      </c>
      <c r="M15" s="60" t="s">
        <v>1166</v>
      </c>
      <c r="N15" s="319" t="s">
        <v>1166</v>
      </c>
      <c r="O15" s="248">
        <v>0.72</v>
      </c>
      <c r="P15" s="234" t="s">
        <v>810</v>
      </c>
      <c r="Q15" s="248" t="s">
        <v>1344</v>
      </c>
      <c r="R15" s="248" t="s">
        <v>1354</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1</v>
      </c>
      <c r="AN15" s="46">
        <v>0.72</v>
      </c>
      <c r="AO15" s="234" t="s">
        <v>810</v>
      </c>
      <c r="AP15" s="46" t="s">
        <v>1344</v>
      </c>
      <c r="AQ15" s="46" t="s">
        <v>1354</v>
      </c>
      <c r="AR15" s="59" t="s">
        <v>1249</v>
      </c>
      <c r="AS15" s="107" t="s">
        <v>525</v>
      </c>
      <c r="AT15" s="107" t="s">
        <v>1297</v>
      </c>
      <c r="AU15" s="107" t="s">
        <v>2</v>
      </c>
    </row>
    <row r="16" spans="1:47" s="1" customFormat="1" ht="109.05" customHeight="1" x14ac:dyDescent="0.45">
      <c r="A16" s="386"/>
      <c r="B16" s="386"/>
      <c r="C16" s="386"/>
      <c r="D16" s="386"/>
      <c r="E16" s="391"/>
      <c r="F16" s="391"/>
      <c r="G16" s="282" t="s">
        <v>1211</v>
      </c>
      <c r="H16" s="405"/>
      <c r="I16" s="107" t="s">
        <v>1212</v>
      </c>
      <c r="J16" s="43">
        <v>1</v>
      </c>
      <c r="K16" s="58" t="s">
        <v>935</v>
      </c>
      <c r="L16" s="58" t="s">
        <v>935</v>
      </c>
      <c r="M16" s="60" t="s">
        <v>1241</v>
      </c>
      <c r="N16" s="319" t="s">
        <v>1241</v>
      </c>
      <c r="O16" s="248">
        <v>0.54</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0.5</v>
      </c>
      <c r="AN16" s="46">
        <v>0.54</v>
      </c>
      <c r="AO16" s="232" t="s">
        <v>842</v>
      </c>
      <c r="AP16" s="93" t="s">
        <v>58</v>
      </c>
      <c r="AQ16" s="56" t="s">
        <v>58</v>
      </c>
      <c r="AR16" s="59" t="s">
        <v>1231</v>
      </c>
      <c r="AS16" s="107" t="s">
        <v>532</v>
      </c>
      <c r="AT16" s="107" t="s">
        <v>1297</v>
      </c>
      <c r="AU16" s="107" t="s">
        <v>2</v>
      </c>
    </row>
    <row r="17" spans="1:47" s="1" customFormat="1" ht="109.05" customHeight="1" x14ac:dyDescent="0.45">
      <c r="A17" s="386"/>
      <c r="B17" s="386"/>
      <c r="C17" s="386"/>
      <c r="D17" s="386"/>
      <c r="E17" s="391"/>
      <c r="F17" s="391"/>
      <c r="G17" s="282" t="s">
        <v>605</v>
      </c>
      <c r="H17" s="405"/>
      <c r="I17" s="107" t="s">
        <v>956</v>
      </c>
      <c r="J17" s="129">
        <v>1</v>
      </c>
      <c r="K17" s="62">
        <v>0.79</v>
      </c>
      <c r="L17" s="62">
        <v>0.21</v>
      </c>
      <c r="M17" s="24" t="s">
        <v>1303</v>
      </c>
      <c r="N17" s="242" t="s">
        <v>1303</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85" t="s">
        <v>58</v>
      </c>
      <c r="AJ17" s="233" t="s">
        <v>1103</v>
      </c>
      <c r="AK17" s="85" t="s">
        <v>58</v>
      </c>
      <c r="AL17" s="85" t="s">
        <v>58</v>
      </c>
      <c r="AM17" s="46">
        <v>1</v>
      </c>
      <c r="AN17" s="46">
        <v>1</v>
      </c>
      <c r="AO17" s="232" t="s">
        <v>842</v>
      </c>
      <c r="AP17" s="93" t="s">
        <v>58</v>
      </c>
      <c r="AQ17" s="56" t="s">
        <v>58</v>
      </c>
      <c r="AR17" s="59" t="s">
        <v>1232</v>
      </c>
      <c r="AS17" s="102" t="s">
        <v>523</v>
      </c>
      <c r="AT17" s="107" t="s">
        <v>1297</v>
      </c>
      <c r="AU17" s="107" t="s">
        <v>2</v>
      </c>
    </row>
    <row r="18" spans="1:47" s="1" customFormat="1" ht="128.25" customHeight="1" x14ac:dyDescent="0.45">
      <c r="A18" s="386"/>
      <c r="B18" s="386"/>
      <c r="C18" s="386"/>
      <c r="D18" s="386"/>
      <c r="E18" s="391"/>
      <c r="F18" s="391"/>
      <c r="G18" s="282" t="s">
        <v>925</v>
      </c>
      <c r="H18" s="405"/>
      <c r="I18" s="107" t="s">
        <v>1233</v>
      </c>
      <c r="J18" s="129">
        <v>1</v>
      </c>
      <c r="K18" s="62" t="s">
        <v>935</v>
      </c>
      <c r="L18" s="62" t="s">
        <v>935</v>
      </c>
      <c r="M18" s="24" t="s">
        <v>1304</v>
      </c>
      <c r="N18" s="242" t="s">
        <v>1304</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310">
        <v>0.79</v>
      </c>
      <c r="AJ18" s="233" t="s">
        <v>1103</v>
      </c>
      <c r="AK18" s="85" t="s">
        <v>58</v>
      </c>
      <c r="AL18" s="85" t="s">
        <v>58</v>
      </c>
      <c r="AM18" s="46">
        <v>1</v>
      </c>
      <c r="AN18" s="46">
        <v>1</v>
      </c>
      <c r="AO18" s="232" t="s">
        <v>842</v>
      </c>
      <c r="AP18" s="93" t="s">
        <v>58</v>
      </c>
      <c r="AQ18" s="56" t="s">
        <v>58</v>
      </c>
      <c r="AR18" s="59" t="s">
        <v>1234</v>
      </c>
      <c r="AS18" s="102" t="s">
        <v>532</v>
      </c>
      <c r="AT18" s="107" t="s">
        <v>1297</v>
      </c>
      <c r="AU18" s="107" t="s">
        <v>2</v>
      </c>
    </row>
    <row r="19" spans="1:47" s="1" customFormat="1" ht="109.05" customHeight="1" x14ac:dyDescent="0.45">
      <c r="A19" s="386"/>
      <c r="B19" s="386"/>
      <c r="C19" s="386"/>
      <c r="D19" s="386"/>
      <c r="E19" s="392"/>
      <c r="F19" s="392"/>
      <c r="G19" s="282" t="s">
        <v>929</v>
      </c>
      <c r="H19" s="394"/>
      <c r="I19" s="107" t="s">
        <v>1167</v>
      </c>
      <c r="J19" s="43">
        <v>1</v>
      </c>
      <c r="K19" s="44">
        <v>0.75</v>
      </c>
      <c r="L19" s="44">
        <v>0.25</v>
      </c>
      <c r="M19" s="45" t="s">
        <v>1305</v>
      </c>
      <c r="N19" s="248" t="s">
        <v>1305</v>
      </c>
      <c r="O19" s="248">
        <v>1</v>
      </c>
      <c r="P19" s="232" t="s">
        <v>842</v>
      </c>
      <c r="Q19" s="356"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106" t="s">
        <v>58</v>
      </c>
      <c r="AJ19" s="233" t="s">
        <v>842</v>
      </c>
      <c r="AK19" s="85" t="s">
        <v>58</v>
      </c>
      <c r="AL19" s="85" t="s">
        <v>58</v>
      </c>
      <c r="AM19" s="46">
        <v>1</v>
      </c>
      <c r="AN19" s="46">
        <v>1</v>
      </c>
      <c r="AO19" s="232" t="s">
        <v>842</v>
      </c>
      <c r="AP19" s="93" t="s">
        <v>58</v>
      </c>
      <c r="AQ19" s="56" t="s">
        <v>58</v>
      </c>
      <c r="AR19" s="59">
        <v>970370</v>
      </c>
      <c r="AS19" s="102" t="s">
        <v>532</v>
      </c>
      <c r="AT19" s="107" t="s">
        <v>1297</v>
      </c>
      <c r="AU19" s="107" t="s">
        <v>2</v>
      </c>
    </row>
    <row r="20" spans="1:47" ht="89.75" customHeight="1" x14ac:dyDescent="0.45">
      <c r="A20" s="386"/>
      <c r="B20" s="386"/>
      <c r="C20" s="386"/>
      <c r="D20" s="386"/>
      <c r="E20" s="471" t="s">
        <v>324</v>
      </c>
      <c r="F20" s="478" t="s">
        <v>186</v>
      </c>
      <c r="G20" s="57" t="s">
        <v>662</v>
      </c>
      <c r="H20" s="393" t="s">
        <v>325</v>
      </c>
      <c r="I20" s="139" t="s">
        <v>894</v>
      </c>
      <c r="J20" s="20">
        <v>407</v>
      </c>
      <c r="K20" s="21">
        <v>407</v>
      </c>
      <c r="L20" s="131" t="s">
        <v>58</v>
      </c>
      <c r="M20" s="32">
        <v>407</v>
      </c>
      <c r="N20" s="241">
        <v>407</v>
      </c>
      <c r="O20" s="242">
        <v>411</v>
      </c>
      <c r="P20" s="232" t="s">
        <v>842</v>
      </c>
      <c r="Q20" s="242" t="s">
        <v>58</v>
      </c>
      <c r="R20" s="242" t="s">
        <v>58</v>
      </c>
      <c r="S20" s="101">
        <v>407</v>
      </c>
      <c r="T20" s="101">
        <v>411</v>
      </c>
      <c r="U20" s="286" t="s">
        <v>842</v>
      </c>
      <c r="V20" s="101" t="s">
        <v>58</v>
      </c>
      <c r="W20" s="101" t="s">
        <v>58</v>
      </c>
      <c r="X20" s="101">
        <v>407</v>
      </c>
      <c r="Y20" s="101">
        <v>411</v>
      </c>
      <c r="Z20" s="286" t="s">
        <v>842</v>
      </c>
      <c r="AA20" s="101" t="s">
        <v>1186</v>
      </c>
      <c r="AB20" s="101" t="s">
        <v>58</v>
      </c>
      <c r="AC20" s="65">
        <v>407</v>
      </c>
      <c r="AD20" s="65">
        <v>411</v>
      </c>
      <c r="AE20" s="286" t="s">
        <v>842</v>
      </c>
      <c r="AF20" s="65" t="s">
        <v>1186</v>
      </c>
      <c r="AG20" s="65" t="s">
        <v>58</v>
      </c>
      <c r="AH20" s="101">
        <v>407</v>
      </c>
      <c r="AI20" s="101">
        <v>411</v>
      </c>
      <c r="AJ20" s="286" t="s">
        <v>842</v>
      </c>
      <c r="AK20" s="101" t="s">
        <v>58</v>
      </c>
      <c r="AL20" s="101" t="s">
        <v>58</v>
      </c>
      <c r="AM20" s="106">
        <v>407</v>
      </c>
      <c r="AN20" s="106">
        <v>411</v>
      </c>
      <c r="AO20" s="232" t="s">
        <v>842</v>
      </c>
      <c r="AP20" s="106" t="s">
        <v>58</v>
      </c>
      <c r="AQ20" s="106" t="s">
        <v>58</v>
      </c>
      <c r="AR20" s="552" t="s">
        <v>988</v>
      </c>
      <c r="AS20" s="107" t="s">
        <v>327</v>
      </c>
      <c r="AT20" s="107" t="s">
        <v>1037</v>
      </c>
      <c r="AU20" s="139" t="s">
        <v>329</v>
      </c>
    </row>
    <row r="21" spans="1:47" ht="103.5" customHeight="1" x14ac:dyDescent="0.45">
      <c r="A21" s="386"/>
      <c r="B21" s="386"/>
      <c r="C21" s="386"/>
      <c r="D21" s="386"/>
      <c r="E21" s="477"/>
      <c r="F21" s="478"/>
      <c r="G21" s="57" t="s">
        <v>663</v>
      </c>
      <c r="H21" s="405"/>
      <c r="I21" s="19" t="s">
        <v>1038</v>
      </c>
      <c r="J21" s="20">
        <v>16</v>
      </c>
      <c r="K21" s="26">
        <v>20</v>
      </c>
      <c r="L21" s="131" t="s">
        <v>58</v>
      </c>
      <c r="M21" s="27">
        <v>16</v>
      </c>
      <c r="N21" s="245">
        <v>16</v>
      </c>
      <c r="O21" s="245">
        <v>22</v>
      </c>
      <c r="P21" s="239" t="s">
        <v>842</v>
      </c>
      <c r="Q21" s="245" t="s">
        <v>58</v>
      </c>
      <c r="R21" s="245" t="s">
        <v>58</v>
      </c>
      <c r="S21" s="256">
        <v>4</v>
      </c>
      <c r="T21" s="256">
        <v>5</v>
      </c>
      <c r="U21" s="287" t="s">
        <v>842</v>
      </c>
      <c r="V21" s="256" t="s">
        <v>58</v>
      </c>
      <c r="W21" s="256" t="s">
        <v>58</v>
      </c>
      <c r="X21" s="28">
        <v>4</v>
      </c>
      <c r="Y21" s="28">
        <v>5</v>
      </c>
      <c r="Z21" s="239" t="s">
        <v>842</v>
      </c>
      <c r="AA21" s="28" t="s">
        <v>58</v>
      </c>
      <c r="AB21" s="28" t="s">
        <v>58</v>
      </c>
      <c r="AC21" s="41">
        <v>8</v>
      </c>
      <c r="AD21" s="41">
        <v>10</v>
      </c>
      <c r="AE21" s="286" t="s">
        <v>842</v>
      </c>
      <c r="AF21" s="41" t="s">
        <v>1137</v>
      </c>
      <c r="AG21" s="41" t="s">
        <v>58</v>
      </c>
      <c r="AH21" s="28">
        <v>4</v>
      </c>
      <c r="AI21" s="28">
        <v>6</v>
      </c>
      <c r="AJ21" s="286" t="s">
        <v>842</v>
      </c>
      <c r="AK21" s="101" t="s">
        <v>58</v>
      </c>
      <c r="AL21" s="101" t="s">
        <v>58</v>
      </c>
      <c r="AM21" s="28">
        <v>4</v>
      </c>
      <c r="AN21" s="308">
        <v>6</v>
      </c>
      <c r="AO21" s="239" t="s">
        <v>842</v>
      </c>
      <c r="AP21" s="28" t="s">
        <v>58</v>
      </c>
      <c r="AQ21" s="28" t="s">
        <v>58</v>
      </c>
      <c r="AR21" s="553"/>
      <c r="AS21" s="107" t="s">
        <v>331</v>
      </c>
      <c r="AT21" s="22" t="s">
        <v>1036</v>
      </c>
      <c r="AU21" s="283" t="s">
        <v>3</v>
      </c>
    </row>
    <row r="22" spans="1:47" ht="89.75" customHeight="1" x14ac:dyDescent="0.45">
      <c r="A22" s="386"/>
      <c r="B22" s="386"/>
      <c r="C22" s="386"/>
      <c r="D22" s="386"/>
      <c r="E22" s="477"/>
      <c r="F22" s="478"/>
      <c r="G22" s="57" t="s">
        <v>664</v>
      </c>
      <c r="H22" s="405"/>
      <c r="I22" s="23" t="s">
        <v>896</v>
      </c>
      <c r="J22" s="20">
        <v>12</v>
      </c>
      <c r="K22" s="26">
        <v>22</v>
      </c>
      <c r="L22" s="131" t="s">
        <v>58</v>
      </c>
      <c r="M22" s="202">
        <v>12</v>
      </c>
      <c r="N22" s="320">
        <v>12</v>
      </c>
      <c r="O22" s="245">
        <v>16</v>
      </c>
      <c r="P22" s="239" t="s">
        <v>842</v>
      </c>
      <c r="Q22" s="245" t="s">
        <v>58</v>
      </c>
      <c r="R22" s="245" t="s">
        <v>58</v>
      </c>
      <c r="S22" s="28">
        <v>3</v>
      </c>
      <c r="T22" s="28">
        <v>5</v>
      </c>
      <c r="U22" s="239" t="s">
        <v>842</v>
      </c>
      <c r="V22" s="28" t="s">
        <v>58</v>
      </c>
      <c r="W22" s="28" t="s">
        <v>58</v>
      </c>
      <c r="X22" s="28">
        <v>3</v>
      </c>
      <c r="Y22" s="28">
        <v>4</v>
      </c>
      <c r="Z22" s="239" t="s">
        <v>842</v>
      </c>
      <c r="AA22" s="28" t="s">
        <v>58</v>
      </c>
      <c r="AB22" s="28" t="s">
        <v>58</v>
      </c>
      <c r="AC22" s="41">
        <v>6</v>
      </c>
      <c r="AD22" s="41">
        <v>9</v>
      </c>
      <c r="AE22" s="286" t="s">
        <v>842</v>
      </c>
      <c r="AF22" s="41" t="s">
        <v>1138</v>
      </c>
      <c r="AG22" s="41" t="s">
        <v>58</v>
      </c>
      <c r="AH22" s="28">
        <v>3</v>
      </c>
      <c r="AI22" s="28">
        <v>4</v>
      </c>
      <c r="AJ22" s="239" t="s">
        <v>842</v>
      </c>
      <c r="AK22" s="28" t="s">
        <v>58</v>
      </c>
      <c r="AL22" s="28" t="s">
        <v>58</v>
      </c>
      <c r="AM22" s="28">
        <v>3</v>
      </c>
      <c r="AN22" s="28">
        <v>3</v>
      </c>
      <c r="AO22" s="239" t="s">
        <v>842</v>
      </c>
      <c r="AP22" s="308" t="s">
        <v>58</v>
      </c>
      <c r="AQ22" s="28" t="s">
        <v>58</v>
      </c>
      <c r="AR22" s="553"/>
      <c r="AS22" s="107" t="s">
        <v>331</v>
      </c>
      <c r="AT22" s="107" t="s">
        <v>1039</v>
      </c>
      <c r="AU22" s="102" t="s">
        <v>329</v>
      </c>
    </row>
    <row r="23" spans="1:47" ht="85.5" customHeight="1" x14ac:dyDescent="0.45">
      <c r="A23" s="386"/>
      <c r="B23" s="386"/>
      <c r="C23" s="386"/>
      <c r="D23" s="386"/>
      <c r="E23" s="477"/>
      <c r="F23" s="478"/>
      <c r="G23" s="57" t="s">
        <v>665</v>
      </c>
      <c r="H23" s="405"/>
      <c r="I23" s="19" t="s">
        <v>897</v>
      </c>
      <c r="J23" s="20">
        <v>49</v>
      </c>
      <c r="K23" s="26">
        <v>49</v>
      </c>
      <c r="L23" s="131" t="s">
        <v>58</v>
      </c>
      <c r="M23" s="202">
        <v>49</v>
      </c>
      <c r="N23" s="320">
        <v>49</v>
      </c>
      <c r="O23" s="245">
        <v>49</v>
      </c>
      <c r="P23" s="239" t="s">
        <v>842</v>
      </c>
      <c r="Q23" s="245" t="s">
        <v>58</v>
      </c>
      <c r="R23" s="245" t="s">
        <v>58</v>
      </c>
      <c r="S23" s="28">
        <v>49</v>
      </c>
      <c r="T23" s="28">
        <v>49</v>
      </c>
      <c r="U23" s="239" t="s">
        <v>842</v>
      </c>
      <c r="V23" s="28" t="s">
        <v>58</v>
      </c>
      <c r="W23" s="28" t="s">
        <v>58</v>
      </c>
      <c r="X23" s="28">
        <v>49</v>
      </c>
      <c r="Y23" s="28">
        <v>49</v>
      </c>
      <c r="Z23" s="239" t="s">
        <v>842</v>
      </c>
      <c r="AA23" s="28" t="s">
        <v>58</v>
      </c>
      <c r="AB23" s="28" t="s">
        <v>58</v>
      </c>
      <c r="AC23" s="41">
        <v>49</v>
      </c>
      <c r="AD23" s="41">
        <v>49</v>
      </c>
      <c r="AE23" s="286" t="s">
        <v>842</v>
      </c>
      <c r="AF23" s="41" t="s">
        <v>58</v>
      </c>
      <c r="AG23" s="41" t="s">
        <v>58</v>
      </c>
      <c r="AH23" s="28">
        <v>49</v>
      </c>
      <c r="AI23" s="28">
        <v>49</v>
      </c>
      <c r="AJ23" s="239" t="s">
        <v>842</v>
      </c>
      <c r="AK23" s="28" t="s">
        <v>58</v>
      </c>
      <c r="AL23" s="28" t="s">
        <v>58</v>
      </c>
      <c r="AM23" s="28">
        <v>49</v>
      </c>
      <c r="AN23" s="28">
        <v>49</v>
      </c>
      <c r="AO23" s="239" t="s">
        <v>842</v>
      </c>
      <c r="AP23" s="28" t="s">
        <v>58</v>
      </c>
      <c r="AQ23" s="28" t="s">
        <v>58</v>
      </c>
      <c r="AR23" s="553"/>
      <c r="AS23" s="107" t="s">
        <v>331</v>
      </c>
      <c r="AT23" s="107" t="s">
        <v>1040</v>
      </c>
      <c r="AU23" s="107" t="s">
        <v>329</v>
      </c>
    </row>
    <row r="24" spans="1:47" ht="73.25" customHeight="1" x14ac:dyDescent="0.45">
      <c r="A24" s="386"/>
      <c r="B24" s="386"/>
      <c r="C24" s="386"/>
      <c r="D24" s="386"/>
      <c r="E24" s="477"/>
      <c r="F24" s="478"/>
      <c r="G24" s="57" t="s">
        <v>666</v>
      </c>
      <c r="H24" s="405"/>
      <c r="I24" s="19" t="s">
        <v>898</v>
      </c>
      <c r="J24" s="263">
        <v>12</v>
      </c>
      <c r="K24" s="264">
        <v>13</v>
      </c>
      <c r="L24" s="26" t="s">
        <v>58</v>
      </c>
      <c r="M24" s="265">
        <v>12</v>
      </c>
      <c r="N24" s="321">
        <v>12</v>
      </c>
      <c r="O24" s="355">
        <v>14</v>
      </c>
      <c r="P24" s="344" t="s">
        <v>842</v>
      </c>
      <c r="Q24" s="355" t="s">
        <v>58</v>
      </c>
      <c r="R24" s="357" t="s">
        <v>58</v>
      </c>
      <c r="S24" s="266">
        <v>3</v>
      </c>
      <c r="T24" s="266">
        <v>5</v>
      </c>
      <c r="U24" s="288" t="s">
        <v>842</v>
      </c>
      <c r="V24" s="266" t="s">
        <v>58</v>
      </c>
      <c r="W24" s="266" t="s">
        <v>58</v>
      </c>
      <c r="X24" s="266">
        <v>3</v>
      </c>
      <c r="Y24" s="266">
        <v>3</v>
      </c>
      <c r="Z24" s="288" t="s">
        <v>842</v>
      </c>
      <c r="AA24" s="266" t="s">
        <v>58</v>
      </c>
      <c r="AB24" s="266" t="s">
        <v>58</v>
      </c>
      <c r="AC24" s="300">
        <v>6</v>
      </c>
      <c r="AD24" s="300">
        <v>8</v>
      </c>
      <c r="AE24" s="286" t="s">
        <v>842</v>
      </c>
      <c r="AF24" s="300" t="s">
        <v>1139</v>
      </c>
      <c r="AG24" s="300" t="s">
        <v>58</v>
      </c>
      <c r="AH24" s="266">
        <v>3</v>
      </c>
      <c r="AI24" s="266">
        <v>3</v>
      </c>
      <c r="AJ24" s="288" t="s">
        <v>842</v>
      </c>
      <c r="AK24" s="266" t="s">
        <v>58</v>
      </c>
      <c r="AL24" s="266" t="s">
        <v>58</v>
      </c>
      <c r="AM24" s="266">
        <v>3</v>
      </c>
      <c r="AN24" s="266">
        <v>3</v>
      </c>
      <c r="AO24" s="344" t="s">
        <v>842</v>
      </c>
      <c r="AP24" s="266" t="s">
        <v>58</v>
      </c>
      <c r="AQ24" s="345" t="s">
        <v>58</v>
      </c>
      <c r="AR24" s="553"/>
      <c r="AS24" s="107" t="s">
        <v>331</v>
      </c>
      <c r="AT24" s="107" t="s">
        <v>1182</v>
      </c>
      <c r="AU24" s="107" t="s">
        <v>329</v>
      </c>
    </row>
    <row r="25" spans="1:47" ht="82.9" customHeight="1" x14ac:dyDescent="0.45">
      <c r="A25" s="386"/>
      <c r="B25" s="386"/>
      <c r="C25" s="386"/>
      <c r="D25" s="386"/>
      <c r="E25" s="472"/>
      <c r="F25" s="478"/>
      <c r="G25" s="57" t="s">
        <v>667</v>
      </c>
      <c r="H25" s="394"/>
      <c r="I25" s="19" t="s">
        <v>900</v>
      </c>
      <c r="J25" s="263">
        <v>16</v>
      </c>
      <c r="K25" s="26">
        <v>16</v>
      </c>
      <c r="L25" s="26" t="s">
        <v>58</v>
      </c>
      <c r="M25" s="265">
        <v>16</v>
      </c>
      <c r="N25" s="321">
        <v>16</v>
      </c>
      <c r="O25" s="355">
        <v>16</v>
      </c>
      <c r="P25" s="288" t="s">
        <v>842</v>
      </c>
      <c r="Q25" s="355" t="s">
        <v>58</v>
      </c>
      <c r="R25" s="355" t="s">
        <v>58</v>
      </c>
      <c r="S25" s="266" t="s">
        <v>901</v>
      </c>
      <c r="T25" s="266">
        <v>16</v>
      </c>
      <c r="U25" s="288" t="s">
        <v>842</v>
      </c>
      <c r="V25" s="266" t="s">
        <v>58</v>
      </c>
      <c r="W25" s="266" t="s">
        <v>58</v>
      </c>
      <c r="X25" s="266" t="s">
        <v>901</v>
      </c>
      <c r="Y25" s="266">
        <v>16</v>
      </c>
      <c r="Z25" s="288" t="s">
        <v>842</v>
      </c>
      <c r="AA25" s="266" t="s">
        <v>58</v>
      </c>
      <c r="AB25" s="266" t="s">
        <v>58</v>
      </c>
      <c r="AC25" s="300" t="s">
        <v>901</v>
      </c>
      <c r="AD25" s="300">
        <v>16</v>
      </c>
      <c r="AE25" s="286" t="s">
        <v>842</v>
      </c>
      <c r="AF25" s="300" t="s">
        <v>58</v>
      </c>
      <c r="AG25" s="300" t="s">
        <v>58</v>
      </c>
      <c r="AH25" s="266" t="s">
        <v>901</v>
      </c>
      <c r="AI25" s="266">
        <v>16</v>
      </c>
      <c r="AJ25" s="288" t="s">
        <v>842</v>
      </c>
      <c r="AK25" s="266" t="s">
        <v>58</v>
      </c>
      <c r="AL25" s="266" t="s">
        <v>58</v>
      </c>
      <c r="AM25" s="266" t="s">
        <v>901</v>
      </c>
      <c r="AN25" s="266">
        <v>16</v>
      </c>
      <c r="AO25" s="288" t="s">
        <v>842</v>
      </c>
      <c r="AP25" s="266" t="s">
        <v>58</v>
      </c>
      <c r="AQ25" s="266" t="s">
        <v>58</v>
      </c>
      <c r="AR25" s="554"/>
      <c r="AS25" s="107" t="s">
        <v>331</v>
      </c>
      <c r="AT25" s="107" t="s">
        <v>1041</v>
      </c>
      <c r="AU25" s="107" t="s">
        <v>329</v>
      </c>
    </row>
    <row r="26" spans="1:47" s="1" customFormat="1" ht="109.05" customHeight="1" x14ac:dyDescent="0.45">
      <c r="A26" s="386"/>
      <c r="B26" s="386"/>
      <c r="C26" s="386"/>
      <c r="D26" s="386"/>
      <c r="E26" s="471" t="s">
        <v>530</v>
      </c>
      <c r="F26" s="471" t="s">
        <v>186</v>
      </c>
      <c r="G26" s="57" t="s">
        <v>599</v>
      </c>
      <c r="H26" s="405" t="s">
        <v>531</v>
      </c>
      <c r="I26" s="107" t="s">
        <v>1236</v>
      </c>
      <c r="J26" s="43">
        <v>1</v>
      </c>
      <c r="K26" s="58" t="s">
        <v>935</v>
      </c>
      <c r="L26" s="58" t="s">
        <v>935</v>
      </c>
      <c r="M26" s="60" t="s">
        <v>1306</v>
      </c>
      <c r="N26" s="319" t="s">
        <v>1306</v>
      </c>
      <c r="O26" s="248">
        <v>1</v>
      </c>
      <c r="P26" s="232" t="s">
        <v>842</v>
      </c>
      <c r="Q26" s="356"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521</v>
      </c>
      <c r="AT26" s="107" t="s">
        <v>1297</v>
      </c>
      <c r="AU26" s="107" t="s">
        <v>2</v>
      </c>
    </row>
    <row r="27" spans="1:47" s="1" customFormat="1" ht="109.05" customHeight="1" x14ac:dyDescent="0.45">
      <c r="A27" s="386"/>
      <c r="B27" s="386"/>
      <c r="C27" s="386"/>
      <c r="D27" s="386"/>
      <c r="E27" s="472"/>
      <c r="F27" s="472"/>
      <c r="G27" s="57" t="s">
        <v>600</v>
      </c>
      <c r="H27" s="405"/>
      <c r="I27" s="107" t="s">
        <v>1235</v>
      </c>
      <c r="J27" s="43">
        <v>1</v>
      </c>
      <c r="K27" s="58" t="s">
        <v>935</v>
      </c>
      <c r="L27" s="58" t="s">
        <v>935</v>
      </c>
      <c r="M27" s="60" t="s">
        <v>1307</v>
      </c>
      <c r="N27" s="319" t="s">
        <v>1307</v>
      </c>
      <c r="O27" s="248">
        <v>1</v>
      </c>
      <c r="P27" s="232" t="s">
        <v>842</v>
      </c>
      <c r="Q27" s="356" t="s">
        <v>58</v>
      </c>
      <c r="R27" s="243" t="s">
        <v>58</v>
      </c>
      <c r="S27" s="106" t="s">
        <v>58</v>
      </c>
      <c r="T27" s="85" t="s">
        <v>58</v>
      </c>
      <c r="U27" s="233" t="s">
        <v>1103</v>
      </c>
      <c r="V27" s="85" t="s">
        <v>58</v>
      </c>
      <c r="W27" s="85" t="s">
        <v>58</v>
      </c>
      <c r="X27" s="106" t="s">
        <v>58</v>
      </c>
      <c r="Y27" s="85" t="s">
        <v>58</v>
      </c>
      <c r="Z27" s="233" t="s">
        <v>1103</v>
      </c>
      <c r="AA27" s="85" t="s">
        <v>58</v>
      </c>
      <c r="AB27" s="85" t="s">
        <v>58</v>
      </c>
      <c r="AC27" s="65" t="s">
        <v>58</v>
      </c>
      <c r="AD27" s="65" t="s">
        <v>58</v>
      </c>
      <c r="AE27" s="233" t="s">
        <v>1103</v>
      </c>
      <c r="AF27" s="65" t="s">
        <v>58</v>
      </c>
      <c r="AG27" s="65" t="s">
        <v>58</v>
      </c>
      <c r="AH27" s="106" t="s">
        <v>58</v>
      </c>
      <c r="AI27" s="85" t="s">
        <v>58</v>
      </c>
      <c r="AJ27" s="233" t="s">
        <v>1103</v>
      </c>
      <c r="AK27" s="85" t="s">
        <v>58</v>
      </c>
      <c r="AL27" s="85" t="s">
        <v>58</v>
      </c>
      <c r="AM27" s="46">
        <v>1</v>
      </c>
      <c r="AN27" s="46">
        <v>1</v>
      </c>
      <c r="AO27" s="232" t="s">
        <v>842</v>
      </c>
      <c r="AP27" s="93" t="s">
        <v>58</v>
      </c>
      <c r="AQ27" s="56" t="s">
        <v>58</v>
      </c>
      <c r="AR27" s="59">
        <v>300000</v>
      </c>
      <c r="AS27" s="102" t="s">
        <v>533</v>
      </c>
      <c r="AT27" s="107" t="s">
        <v>1297</v>
      </c>
      <c r="AU27" s="107" t="s">
        <v>2</v>
      </c>
    </row>
    <row r="28" spans="1:47" ht="112.5" customHeight="1" x14ac:dyDescent="0.45">
      <c r="A28" s="386"/>
      <c r="B28" s="386"/>
      <c r="C28" s="386"/>
      <c r="D28" s="386"/>
      <c r="E28" s="471" t="s">
        <v>341</v>
      </c>
      <c r="F28" s="478" t="s">
        <v>186</v>
      </c>
      <c r="G28" s="57" t="s">
        <v>668</v>
      </c>
      <c r="H28" s="397" t="s">
        <v>342</v>
      </c>
      <c r="I28" s="107" t="s">
        <v>934</v>
      </c>
      <c r="J28" s="20">
        <v>144</v>
      </c>
      <c r="K28" s="26">
        <v>151</v>
      </c>
      <c r="L28" s="26" t="s">
        <v>58</v>
      </c>
      <c r="M28" s="32">
        <v>144</v>
      </c>
      <c r="N28" s="241">
        <v>144</v>
      </c>
      <c r="O28" s="326">
        <v>105</v>
      </c>
      <c r="P28" s="234" t="s">
        <v>808</v>
      </c>
      <c r="Q28" s="242" t="s">
        <v>1189</v>
      </c>
      <c r="R28" s="242" t="s">
        <v>1362</v>
      </c>
      <c r="S28" s="106">
        <v>36</v>
      </c>
      <c r="T28" s="106">
        <v>28</v>
      </c>
      <c r="U28" s="234" t="s">
        <v>808</v>
      </c>
      <c r="V28" s="106" t="s">
        <v>1187</v>
      </c>
      <c r="W28" s="106" t="s">
        <v>1188</v>
      </c>
      <c r="X28" s="106">
        <v>36</v>
      </c>
      <c r="Y28" s="106">
        <v>15</v>
      </c>
      <c r="Z28" s="234" t="s">
        <v>808</v>
      </c>
      <c r="AA28" s="106" t="s">
        <v>1189</v>
      </c>
      <c r="AB28" s="106" t="s">
        <v>1132</v>
      </c>
      <c r="AC28" s="33">
        <v>72</v>
      </c>
      <c r="AD28" s="33">
        <v>43</v>
      </c>
      <c r="AE28" s="234" t="s">
        <v>808</v>
      </c>
      <c r="AF28" s="33" t="s">
        <v>1189</v>
      </c>
      <c r="AG28" s="33" t="s">
        <v>1132</v>
      </c>
      <c r="AH28" s="106">
        <v>36</v>
      </c>
      <c r="AI28" s="106">
        <v>21</v>
      </c>
      <c r="AJ28" s="234" t="s">
        <v>808</v>
      </c>
      <c r="AK28" s="106" t="s">
        <v>1189</v>
      </c>
      <c r="AL28" s="106" t="s">
        <v>1362</v>
      </c>
      <c r="AM28" s="106">
        <v>36</v>
      </c>
      <c r="AN28" s="148">
        <v>41</v>
      </c>
      <c r="AO28" s="346" t="s">
        <v>842</v>
      </c>
      <c r="AP28" s="148" t="s">
        <v>58</v>
      </c>
      <c r="AQ28" s="148" t="s">
        <v>58</v>
      </c>
      <c r="AR28" s="168">
        <v>608249.71</v>
      </c>
      <c r="AS28" s="107" t="s">
        <v>66</v>
      </c>
      <c r="AT28" s="107" t="s">
        <v>1044</v>
      </c>
      <c r="AU28" s="107" t="s">
        <v>329</v>
      </c>
    </row>
    <row r="29" spans="1:47" ht="112.5" customHeight="1" x14ac:dyDescent="0.45">
      <c r="A29" s="386"/>
      <c r="B29" s="386"/>
      <c r="C29" s="386"/>
      <c r="D29" s="386"/>
      <c r="E29" s="472"/>
      <c r="F29" s="478"/>
      <c r="G29" s="57" t="s">
        <v>669</v>
      </c>
      <c r="H29" s="397"/>
      <c r="I29" s="107" t="s">
        <v>903</v>
      </c>
      <c r="J29" s="20">
        <v>81</v>
      </c>
      <c r="K29" s="26">
        <v>120</v>
      </c>
      <c r="L29" s="26" t="s">
        <v>58</v>
      </c>
      <c r="M29" s="32">
        <v>81</v>
      </c>
      <c r="N29" s="241">
        <v>81</v>
      </c>
      <c r="O29" s="242">
        <v>83</v>
      </c>
      <c r="P29" s="232" t="s">
        <v>842</v>
      </c>
      <c r="Q29" s="242" t="s">
        <v>58</v>
      </c>
      <c r="R29" s="242" t="s">
        <v>58</v>
      </c>
      <c r="S29" s="106">
        <v>81</v>
      </c>
      <c r="T29" s="106">
        <v>98</v>
      </c>
      <c r="U29" s="232" t="s">
        <v>842</v>
      </c>
      <c r="V29" s="106" t="s">
        <v>58</v>
      </c>
      <c r="W29" s="106" t="s">
        <v>58</v>
      </c>
      <c r="X29" s="106">
        <v>81</v>
      </c>
      <c r="Y29" s="106">
        <v>81</v>
      </c>
      <c r="Z29" s="288" t="s">
        <v>842</v>
      </c>
      <c r="AA29" s="266" t="s">
        <v>58</v>
      </c>
      <c r="AB29" s="266" t="s">
        <v>58</v>
      </c>
      <c r="AC29" s="33">
        <v>81</v>
      </c>
      <c r="AD29" s="33">
        <v>112</v>
      </c>
      <c r="AE29" s="338" t="s">
        <v>842</v>
      </c>
      <c r="AF29" s="300" t="s">
        <v>58</v>
      </c>
      <c r="AG29" s="300" t="s">
        <v>58</v>
      </c>
      <c r="AH29" s="106">
        <v>81</v>
      </c>
      <c r="AI29" s="106">
        <v>87</v>
      </c>
      <c r="AJ29" s="232" t="s">
        <v>842</v>
      </c>
      <c r="AK29" s="106" t="s">
        <v>58</v>
      </c>
      <c r="AL29" s="106" t="s">
        <v>58</v>
      </c>
      <c r="AM29" s="106">
        <v>81</v>
      </c>
      <c r="AN29" s="148">
        <v>83</v>
      </c>
      <c r="AO29" s="346" t="s">
        <v>842</v>
      </c>
      <c r="AP29" s="148" t="s">
        <v>58</v>
      </c>
      <c r="AQ29" s="148" t="s">
        <v>58</v>
      </c>
      <c r="AR29" s="59" t="s">
        <v>58</v>
      </c>
      <c r="AS29" s="107" t="s">
        <v>66</v>
      </c>
      <c r="AT29" s="107" t="s">
        <v>1042</v>
      </c>
      <c r="AU29" s="210" t="s">
        <v>329</v>
      </c>
    </row>
    <row r="30" spans="1:47" x14ac:dyDescent="0.45">
      <c r="AF30" s="3"/>
      <c r="AG30" s="3"/>
      <c r="AH30" s="3"/>
      <c r="AI30" s="3"/>
      <c r="AJ30" s="3"/>
      <c r="AK30" s="3"/>
      <c r="AL30" s="3"/>
      <c r="AM30" s="3"/>
      <c r="AN30" s="3"/>
      <c r="AO30" s="3"/>
      <c r="AP30" s="3"/>
      <c r="AQ30" s="3"/>
      <c r="AR30" s="3"/>
      <c r="AS30" s="3"/>
      <c r="AT30" s="3"/>
    </row>
    <row r="31" spans="1:47" ht="73.150000000000006" customHeight="1" x14ac:dyDescent="0.45">
      <c r="A31" s="510" t="s">
        <v>51</v>
      </c>
      <c r="B31" s="510" t="s">
        <v>52</v>
      </c>
      <c r="C31" s="510" t="s">
        <v>53</v>
      </c>
      <c r="D31" s="510" t="s">
        <v>574</v>
      </c>
      <c r="E31" s="106" t="s">
        <v>54</v>
      </c>
      <c r="F31" s="106" t="s">
        <v>36</v>
      </c>
      <c r="G31" s="106" t="s">
        <v>606</v>
      </c>
      <c r="H31" s="393" t="s">
        <v>55</v>
      </c>
      <c r="I31" s="107" t="s">
        <v>57</v>
      </c>
      <c r="J31" s="50">
        <v>45473</v>
      </c>
      <c r="K31" s="31">
        <v>45470</v>
      </c>
      <c r="L31" s="31" t="s">
        <v>58</v>
      </c>
      <c r="M31" s="36">
        <v>45838</v>
      </c>
      <c r="N31" s="325">
        <v>45838</v>
      </c>
      <c r="O31" s="325" t="s">
        <v>1125</v>
      </c>
      <c r="P31" s="234" t="s">
        <v>1125</v>
      </c>
      <c r="Q31" s="242" t="s">
        <v>1340</v>
      </c>
      <c r="R31" s="242" t="s">
        <v>1339</v>
      </c>
      <c r="S31" s="149" t="s">
        <v>58</v>
      </c>
      <c r="T31" s="149" t="s">
        <v>58</v>
      </c>
      <c r="U31" s="235" t="s">
        <v>1103</v>
      </c>
      <c r="V31" s="149" t="s">
        <v>58</v>
      </c>
      <c r="W31" s="149" t="s">
        <v>58</v>
      </c>
      <c r="X31" s="149" t="s">
        <v>58</v>
      </c>
      <c r="Y31" s="149" t="s">
        <v>58</v>
      </c>
      <c r="Z31" s="235" t="s">
        <v>1103</v>
      </c>
      <c r="AA31" s="149" t="s">
        <v>58</v>
      </c>
      <c r="AB31" s="149" t="s">
        <v>58</v>
      </c>
      <c r="AC31" s="33" t="s">
        <v>58</v>
      </c>
      <c r="AD31" s="33" t="s">
        <v>58</v>
      </c>
      <c r="AE31" s="339" t="s">
        <v>1103</v>
      </c>
      <c r="AF31" s="33" t="s">
        <v>58</v>
      </c>
      <c r="AG31" s="33" t="s">
        <v>58</v>
      </c>
      <c r="AH31" s="149" t="s">
        <v>58</v>
      </c>
      <c r="AI31" s="149" t="s">
        <v>58</v>
      </c>
      <c r="AJ31" s="235" t="s">
        <v>1103</v>
      </c>
      <c r="AK31" s="149" t="s">
        <v>58</v>
      </c>
      <c r="AL31" s="149" t="s">
        <v>58</v>
      </c>
      <c r="AM31" s="37">
        <v>45838</v>
      </c>
      <c r="AN31" s="94" t="s">
        <v>1125</v>
      </c>
      <c r="AO31" s="292" t="s">
        <v>1125</v>
      </c>
      <c r="AP31" s="85" t="s">
        <v>1340</v>
      </c>
      <c r="AQ31" s="85" t="s">
        <v>1339</v>
      </c>
      <c r="AR31" s="107" t="s">
        <v>58</v>
      </c>
      <c r="AS31" s="107" t="s">
        <v>59</v>
      </c>
      <c r="AT31" s="107" t="s">
        <v>60</v>
      </c>
      <c r="AU31" s="313" t="s">
        <v>45</v>
      </c>
    </row>
    <row r="32" spans="1:47" ht="84.4" customHeight="1" x14ac:dyDescent="0.45">
      <c r="A32" s="510"/>
      <c r="B32" s="510"/>
      <c r="C32" s="510"/>
      <c r="D32" s="510"/>
      <c r="E32" s="155" t="s">
        <v>54</v>
      </c>
      <c r="F32" s="148" t="s">
        <v>36</v>
      </c>
      <c r="G32" s="155" t="s">
        <v>607</v>
      </c>
      <c r="H32" s="394"/>
      <c r="I32" s="102" t="s">
        <v>1274</v>
      </c>
      <c r="J32" s="132">
        <v>4</v>
      </c>
      <c r="K32" s="198">
        <v>4</v>
      </c>
      <c r="L32" s="131" t="s">
        <v>58</v>
      </c>
      <c r="M32" s="73">
        <v>4</v>
      </c>
      <c r="N32" s="323">
        <v>4</v>
      </c>
      <c r="O32" s="323">
        <v>4</v>
      </c>
      <c r="P32" s="286" t="s">
        <v>842</v>
      </c>
      <c r="Q32" s="241" t="s">
        <v>58</v>
      </c>
      <c r="R32" s="241" t="s">
        <v>58</v>
      </c>
      <c r="S32" s="101">
        <v>1</v>
      </c>
      <c r="T32" s="101">
        <v>1</v>
      </c>
      <c r="U32" s="239" t="s">
        <v>842</v>
      </c>
      <c r="V32" s="85" t="s">
        <v>58</v>
      </c>
      <c r="W32" s="85" t="s">
        <v>58</v>
      </c>
      <c r="X32" s="101">
        <v>1</v>
      </c>
      <c r="Y32" s="101">
        <v>1</v>
      </c>
      <c r="Z32" s="239" t="s">
        <v>842</v>
      </c>
      <c r="AA32" s="85" t="s">
        <v>58</v>
      </c>
      <c r="AB32" s="85" t="s">
        <v>58</v>
      </c>
      <c r="AC32" s="65">
        <v>2</v>
      </c>
      <c r="AD32" s="65">
        <v>2</v>
      </c>
      <c r="AE32" s="340" t="s">
        <v>842</v>
      </c>
      <c r="AF32" s="33" t="s">
        <v>58</v>
      </c>
      <c r="AG32" s="33" t="s">
        <v>58</v>
      </c>
      <c r="AH32" s="106">
        <v>1</v>
      </c>
      <c r="AI32" s="106">
        <v>1</v>
      </c>
      <c r="AJ32" s="232" t="s">
        <v>842</v>
      </c>
      <c r="AK32" s="149" t="s">
        <v>58</v>
      </c>
      <c r="AL32" s="149" t="s">
        <v>58</v>
      </c>
      <c r="AM32" s="106">
        <v>1</v>
      </c>
      <c r="AN32" s="101">
        <v>1</v>
      </c>
      <c r="AO32" s="286" t="s">
        <v>842</v>
      </c>
      <c r="AP32" s="85" t="s">
        <v>58</v>
      </c>
      <c r="AQ32" s="85" t="s">
        <v>58</v>
      </c>
      <c r="AR32" s="59" t="s">
        <v>58</v>
      </c>
      <c r="AS32" s="107" t="s">
        <v>59</v>
      </c>
      <c r="AT32" s="107" t="s">
        <v>1275</v>
      </c>
      <c r="AU32" s="313" t="s">
        <v>202</v>
      </c>
    </row>
    <row r="33" spans="1:47" ht="61.9" customHeight="1" x14ac:dyDescent="0.45">
      <c r="A33" s="510"/>
      <c r="B33" s="510"/>
      <c r="C33" s="510"/>
      <c r="D33" s="510"/>
      <c r="E33" s="551" t="s">
        <v>203</v>
      </c>
      <c r="F33" s="390" t="s">
        <v>36</v>
      </c>
      <c r="G33" s="106" t="s">
        <v>609</v>
      </c>
      <c r="H33" s="439" t="s">
        <v>204</v>
      </c>
      <c r="I33" s="107" t="s">
        <v>1276</v>
      </c>
      <c r="J33" s="133">
        <v>12</v>
      </c>
      <c r="K33" s="78">
        <v>12</v>
      </c>
      <c r="L33" s="131" t="s">
        <v>58</v>
      </c>
      <c r="M33" s="74">
        <v>12</v>
      </c>
      <c r="N33" s="324">
        <v>12</v>
      </c>
      <c r="O33" s="324">
        <v>12</v>
      </c>
      <c r="P33" s="286" t="s">
        <v>842</v>
      </c>
      <c r="Q33" s="241" t="s">
        <v>58</v>
      </c>
      <c r="R33" s="241" t="s">
        <v>58</v>
      </c>
      <c r="S33" s="106">
        <v>3</v>
      </c>
      <c r="T33" s="106">
        <v>3</v>
      </c>
      <c r="U33" s="239" t="s">
        <v>842</v>
      </c>
      <c r="V33" s="85" t="s">
        <v>58</v>
      </c>
      <c r="W33" s="85" t="s">
        <v>58</v>
      </c>
      <c r="X33" s="106">
        <v>3</v>
      </c>
      <c r="Y33" s="106">
        <v>3</v>
      </c>
      <c r="Z33" s="239" t="s">
        <v>842</v>
      </c>
      <c r="AA33" s="85" t="s">
        <v>58</v>
      </c>
      <c r="AB33" s="85" t="s">
        <v>58</v>
      </c>
      <c r="AC33" s="33">
        <v>6</v>
      </c>
      <c r="AD33" s="33">
        <v>6</v>
      </c>
      <c r="AE33" s="340" t="s">
        <v>842</v>
      </c>
      <c r="AF33" s="33" t="s">
        <v>58</v>
      </c>
      <c r="AG33" s="33" t="s">
        <v>58</v>
      </c>
      <c r="AH33" s="106">
        <v>3</v>
      </c>
      <c r="AI33" s="106">
        <v>3</v>
      </c>
      <c r="AJ33" s="232" t="s">
        <v>842</v>
      </c>
      <c r="AK33" s="149" t="s">
        <v>58</v>
      </c>
      <c r="AL33" s="149" t="s">
        <v>58</v>
      </c>
      <c r="AM33" s="106">
        <v>3</v>
      </c>
      <c r="AN33" s="106">
        <v>3</v>
      </c>
      <c r="AO33" s="286" t="s">
        <v>842</v>
      </c>
      <c r="AP33" s="85" t="s">
        <v>58</v>
      </c>
      <c r="AQ33" s="85" t="s">
        <v>58</v>
      </c>
      <c r="AR33" s="59" t="s">
        <v>58</v>
      </c>
      <c r="AS33" s="107" t="s">
        <v>59</v>
      </c>
      <c r="AT33" s="107" t="s">
        <v>1239</v>
      </c>
      <c r="AU33" s="210" t="s">
        <v>202</v>
      </c>
    </row>
    <row r="34" spans="1:47" ht="76.900000000000006" customHeight="1" x14ac:dyDescent="0.45">
      <c r="A34" s="510"/>
      <c r="B34" s="510"/>
      <c r="C34" s="510"/>
      <c r="D34" s="510"/>
      <c r="E34" s="547"/>
      <c r="F34" s="391"/>
      <c r="G34" s="106" t="s">
        <v>610</v>
      </c>
      <c r="H34" s="440"/>
      <c r="I34" s="107" t="s">
        <v>1277</v>
      </c>
      <c r="J34" s="33">
        <v>1</v>
      </c>
      <c r="K34" s="21">
        <v>1</v>
      </c>
      <c r="L34" s="131" t="s">
        <v>58</v>
      </c>
      <c r="M34" s="74">
        <v>1</v>
      </c>
      <c r="N34" s="324">
        <v>1</v>
      </c>
      <c r="O34" s="324">
        <v>1</v>
      </c>
      <c r="P34" s="286" t="s">
        <v>842</v>
      </c>
      <c r="Q34" s="241" t="s">
        <v>58</v>
      </c>
      <c r="R34" s="241" t="s">
        <v>58</v>
      </c>
      <c r="S34" s="106" t="s">
        <v>58</v>
      </c>
      <c r="T34" s="85" t="s">
        <v>58</v>
      </c>
      <c r="U34" s="233" t="s">
        <v>1103</v>
      </c>
      <c r="V34" s="85" t="s">
        <v>58</v>
      </c>
      <c r="W34" s="85" t="s">
        <v>58</v>
      </c>
      <c r="X34" s="106" t="s">
        <v>58</v>
      </c>
      <c r="Y34" s="85" t="s">
        <v>58</v>
      </c>
      <c r="Z34" s="233" t="s">
        <v>1103</v>
      </c>
      <c r="AA34" s="85" t="s">
        <v>58</v>
      </c>
      <c r="AB34" s="85" t="s">
        <v>58</v>
      </c>
      <c r="AC34" s="65" t="s">
        <v>58</v>
      </c>
      <c r="AD34" s="65" t="s">
        <v>58</v>
      </c>
      <c r="AE34" s="339" t="s">
        <v>1103</v>
      </c>
      <c r="AF34" s="33" t="s">
        <v>58</v>
      </c>
      <c r="AG34" s="33" t="s">
        <v>58</v>
      </c>
      <c r="AH34" s="106" t="s">
        <v>58</v>
      </c>
      <c r="AI34" s="149" t="s">
        <v>58</v>
      </c>
      <c r="AJ34" s="235" t="s">
        <v>1103</v>
      </c>
      <c r="AK34" s="149" t="s">
        <v>58</v>
      </c>
      <c r="AL34" s="149" t="s">
        <v>58</v>
      </c>
      <c r="AM34" s="106">
        <v>1</v>
      </c>
      <c r="AN34" s="106">
        <v>1</v>
      </c>
      <c r="AO34" s="286" t="s">
        <v>842</v>
      </c>
      <c r="AP34" s="85" t="s">
        <v>58</v>
      </c>
      <c r="AQ34" s="85" t="s">
        <v>58</v>
      </c>
      <c r="AR34" s="59" t="s">
        <v>58</v>
      </c>
      <c r="AS34" s="107" t="s">
        <v>59</v>
      </c>
      <c r="AT34" s="107" t="s">
        <v>1278</v>
      </c>
      <c r="AU34" s="210" t="s">
        <v>202</v>
      </c>
    </row>
    <row r="35" spans="1:47" ht="84" customHeight="1" x14ac:dyDescent="0.45">
      <c r="A35" s="510"/>
      <c r="B35" s="510"/>
      <c r="C35" s="510"/>
      <c r="D35" s="510"/>
      <c r="E35" s="547"/>
      <c r="F35" s="391"/>
      <c r="G35" s="106" t="s">
        <v>611</v>
      </c>
      <c r="H35" s="440"/>
      <c r="I35" s="107" t="s">
        <v>1074</v>
      </c>
      <c r="J35" s="133">
        <v>4</v>
      </c>
      <c r="K35" s="78">
        <v>4</v>
      </c>
      <c r="L35" s="131" t="s">
        <v>58</v>
      </c>
      <c r="M35" s="74">
        <v>4</v>
      </c>
      <c r="N35" s="324">
        <v>4</v>
      </c>
      <c r="O35" s="324">
        <v>4</v>
      </c>
      <c r="P35" s="286" t="s">
        <v>842</v>
      </c>
      <c r="Q35" s="241" t="s">
        <v>58</v>
      </c>
      <c r="R35" s="241" t="s">
        <v>58</v>
      </c>
      <c r="S35" s="106">
        <v>1</v>
      </c>
      <c r="T35" s="106">
        <v>1</v>
      </c>
      <c r="U35" s="239" t="s">
        <v>842</v>
      </c>
      <c r="V35" s="85" t="s">
        <v>58</v>
      </c>
      <c r="W35" s="85" t="s">
        <v>58</v>
      </c>
      <c r="X35" s="106">
        <v>1</v>
      </c>
      <c r="Y35" s="106">
        <v>1</v>
      </c>
      <c r="Z35" s="239" t="s">
        <v>842</v>
      </c>
      <c r="AA35" s="85" t="s">
        <v>58</v>
      </c>
      <c r="AB35" s="85" t="s">
        <v>58</v>
      </c>
      <c r="AC35" s="33">
        <v>2</v>
      </c>
      <c r="AD35" s="33">
        <v>2</v>
      </c>
      <c r="AE35" s="239" t="s">
        <v>842</v>
      </c>
      <c r="AF35" s="65" t="s">
        <v>58</v>
      </c>
      <c r="AG35" s="65" t="s">
        <v>58</v>
      </c>
      <c r="AH35" s="106">
        <v>1</v>
      </c>
      <c r="AI35" s="106">
        <v>1</v>
      </c>
      <c r="AJ35" s="286" t="s">
        <v>842</v>
      </c>
      <c r="AK35" s="85" t="s">
        <v>58</v>
      </c>
      <c r="AL35" s="85" t="s">
        <v>58</v>
      </c>
      <c r="AM35" s="106">
        <v>1</v>
      </c>
      <c r="AN35" s="106">
        <v>1</v>
      </c>
      <c r="AO35" s="286" t="s">
        <v>842</v>
      </c>
      <c r="AP35" s="85" t="s">
        <v>58</v>
      </c>
      <c r="AQ35" s="85" t="s">
        <v>58</v>
      </c>
      <c r="AR35" s="59" t="s">
        <v>58</v>
      </c>
      <c r="AS35" s="107" t="s">
        <v>59</v>
      </c>
      <c r="AT35" s="107" t="s">
        <v>1076</v>
      </c>
      <c r="AU35" s="107" t="s">
        <v>202</v>
      </c>
    </row>
    <row r="36" spans="1:47" ht="71.55" customHeight="1" x14ac:dyDescent="0.45">
      <c r="A36" s="510"/>
      <c r="B36" s="510"/>
      <c r="C36" s="510"/>
      <c r="D36" s="510"/>
      <c r="E36" s="548"/>
      <c r="F36" s="392"/>
      <c r="G36" s="106" t="s">
        <v>612</v>
      </c>
      <c r="H36" s="441"/>
      <c r="I36" s="107" t="s">
        <v>1075</v>
      </c>
      <c r="J36" s="33">
        <v>12</v>
      </c>
      <c r="K36" s="21">
        <v>12</v>
      </c>
      <c r="L36" s="131" t="s">
        <v>58</v>
      </c>
      <c r="M36" s="24">
        <v>12</v>
      </c>
      <c r="N36" s="242">
        <v>12</v>
      </c>
      <c r="O36" s="242">
        <v>12</v>
      </c>
      <c r="P36" s="286" t="s">
        <v>842</v>
      </c>
      <c r="Q36" s="241" t="s">
        <v>58</v>
      </c>
      <c r="R36" s="241" t="s">
        <v>58</v>
      </c>
      <c r="S36" s="106">
        <v>3</v>
      </c>
      <c r="T36" s="106">
        <v>3</v>
      </c>
      <c r="U36" s="239" t="s">
        <v>842</v>
      </c>
      <c r="V36" s="85" t="s">
        <v>58</v>
      </c>
      <c r="W36" s="85" t="s">
        <v>58</v>
      </c>
      <c r="X36" s="106">
        <v>3</v>
      </c>
      <c r="Y36" s="106">
        <v>3</v>
      </c>
      <c r="Z36" s="239" t="s">
        <v>842</v>
      </c>
      <c r="AA36" s="85" t="s">
        <v>58</v>
      </c>
      <c r="AB36" s="85" t="s">
        <v>58</v>
      </c>
      <c r="AC36" s="33">
        <v>6</v>
      </c>
      <c r="AD36" s="33">
        <v>6</v>
      </c>
      <c r="AE36" s="239" t="s">
        <v>842</v>
      </c>
      <c r="AF36" s="65" t="s">
        <v>58</v>
      </c>
      <c r="AG36" s="65" t="s">
        <v>58</v>
      </c>
      <c r="AH36" s="106">
        <v>3</v>
      </c>
      <c r="AI36" s="106">
        <v>3</v>
      </c>
      <c r="AJ36" s="286" t="s">
        <v>842</v>
      </c>
      <c r="AK36" s="85" t="s">
        <v>58</v>
      </c>
      <c r="AL36" s="85" t="s">
        <v>58</v>
      </c>
      <c r="AM36" s="106">
        <v>3</v>
      </c>
      <c r="AN36" s="106">
        <v>3</v>
      </c>
      <c r="AO36" s="286" t="s">
        <v>842</v>
      </c>
      <c r="AP36" s="85" t="s">
        <v>58</v>
      </c>
      <c r="AQ36" s="85" t="s">
        <v>58</v>
      </c>
      <c r="AR36" s="107" t="s">
        <v>58</v>
      </c>
      <c r="AS36" s="107" t="s">
        <v>59</v>
      </c>
      <c r="AT36" s="107" t="s">
        <v>1279</v>
      </c>
      <c r="AU36" s="107" t="s">
        <v>202</v>
      </c>
    </row>
    <row r="37" spans="1:47" ht="96" customHeight="1" x14ac:dyDescent="0.45">
      <c r="A37" s="510"/>
      <c r="B37" s="510"/>
      <c r="C37" s="510"/>
      <c r="D37" s="510"/>
      <c r="E37" s="155" t="s">
        <v>215</v>
      </c>
      <c r="F37" s="106" t="s">
        <v>36</v>
      </c>
      <c r="G37" s="155" t="s">
        <v>613</v>
      </c>
      <c r="H37" s="49" t="s">
        <v>216</v>
      </c>
      <c r="I37" s="107" t="s">
        <v>1280</v>
      </c>
      <c r="J37" s="33" t="s">
        <v>912</v>
      </c>
      <c r="K37" s="21" t="s">
        <v>912</v>
      </c>
      <c r="L37" s="131" t="s">
        <v>58</v>
      </c>
      <c r="M37" s="24" t="s">
        <v>912</v>
      </c>
      <c r="N37" s="242" t="s">
        <v>912</v>
      </c>
      <c r="O37" s="242" t="s">
        <v>912</v>
      </c>
      <c r="P37" s="286" t="s">
        <v>842</v>
      </c>
      <c r="Q37" s="241" t="s">
        <v>58</v>
      </c>
      <c r="R37" s="241" t="s">
        <v>58</v>
      </c>
      <c r="S37" s="106" t="s">
        <v>58</v>
      </c>
      <c r="T37" s="85" t="s">
        <v>58</v>
      </c>
      <c r="U37" s="233" t="s">
        <v>1103</v>
      </c>
      <c r="V37" s="85" t="s">
        <v>58</v>
      </c>
      <c r="W37" s="85" t="s">
        <v>58</v>
      </c>
      <c r="X37" s="106">
        <v>1</v>
      </c>
      <c r="Y37" s="106">
        <v>1</v>
      </c>
      <c r="Z37" s="239" t="s">
        <v>842</v>
      </c>
      <c r="AA37" s="85" t="s">
        <v>58</v>
      </c>
      <c r="AB37" s="85" t="s">
        <v>58</v>
      </c>
      <c r="AC37" s="33">
        <v>1</v>
      </c>
      <c r="AD37" s="33">
        <v>1</v>
      </c>
      <c r="AE37" s="239" t="s">
        <v>842</v>
      </c>
      <c r="AF37" s="65" t="s">
        <v>58</v>
      </c>
      <c r="AG37" s="65" t="s">
        <v>58</v>
      </c>
      <c r="AH37" s="106">
        <v>1</v>
      </c>
      <c r="AI37" s="106">
        <v>1</v>
      </c>
      <c r="AJ37" s="286" t="s">
        <v>842</v>
      </c>
      <c r="AK37" s="85" t="s">
        <v>58</v>
      </c>
      <c r="AL37" s="85" t="s">
        <v>58</v>
      </c>
      <c r="AM37" s="106" t="s">
        <v>58</v>
      </c>
      <c r="AN37" s="85" t="s">
        <v>58</v>
      </c>
      <c r="AO37" s="233" t="s">
        <v>1103</v>
      </c>
      <c r="AP37" s="85" t="s">
        <v>58</v>
      </c>
      <c r="AQ37" s="85" t="s">
        <v>58</v>
      </c>
      <c r="AR37" s="181">
        <v>80000</v>
      </c>
      <c r="AS37" s="75" t="s">
        <v>59</v>
      </c>
      <c r="AT37" s="107" t="s">
        <v>1077</v>
      </c>
      <c r="AU37" s="107" t="s">
        <v>202</v>
      </c>
    </row>
    <row r="38" spans="1:47" ht="94.15" customHeight="1" x14ac:dyDescent="0.45">
      <c r="A38" s="510"/>
      <c r="B38" s="510"/>
      <c r="C38" s="510"/>
      <c r="D38" s="510"/>
      <c r="E38" s="551" t="s">
        <v>220</v>
      </c>
      <c r="F38" s="390" t="s">
        <v>36</v>
      </c>
      <c r="G38" s="106" t="s">
        <v>614</v>
      </c>
      <c r="H38" s="439" t="s">
        <v>221</v>
      </c>
      <c r="I38" s="139" t="s">
        <v>1281</v>
      </c>
      <c r="J38" s="33">
        <v>4</v>
      </c>
      <c r="K38" s="78">
        <v>4</v>
      </c>
      <c r="L38" s="131" t="s">
        <v>58</v>
      </c>
      <c r="M38" s="24">
        <v>4</v>
      </c>
      <c r="N38" s="242">
        <v>4</v>
      </c>
      <c r="O38" s="242">
        <v>4</v>
      </c>
      <c r="P38" s="286" t="s">
        <v>842</v>
      </c>
      <c r="Q38" s="241" t="s">
        <v>58</v>
      </c>
      <c r="R38" s="241" t="s">
        <v>58</v>
      </c>
      <c r="S38" s="106">
        <v>1</v>
      </c>
      <c r="T38" s="106">
        <v>1</v>
      </c>
      <c r="U38" s="239" t="s">
        <v>842</v>
      </c>
      <c r="V38" s="85" t="s">
        <v>58</v>
      </c>
      <c r="W38" s="85" t="s">
        <v>58</v>
      </c>
      <c r="X38" s="106">
        <v>1</v>
      </c>
      <c r="Y38" s="106">
        <v>1</v>
      </c>
      <c r="Z38" s="239" t="s">
        <v>842</v>
      </c>
      <c r="AA38" s="85" t="s">
        <v>58</v>
      </c>
      <c r="AB38" s="85" t="s">
        <v>58</v>
      </c>
      <c r="AC38" s="33">
        <v>2</v>
      </c>
      <c r="AD38" s="33">
        <v>2</v>
      </c>
      <c r="AE38" s="239" t="s">
        <v>842</v>
      </c>
      <c r="AF38" s="65" t="s">
        <v>58</v>
      </c>
      <c r="AG38" s="65" t="s">
        <v>58</v>
      </c>
      <c r="AH38" s="106">
        <v>1</v>
      </c>
      <c r="AI38" s="106">
        <v>1</v>
      </c>
      <c r="AJ38" s="286" t="s">
        <v>842</v>
      </c>
      <c r="AK38" s="85" t="s">
        <v>58</v>
      </c>
      <c r="AL38" s="85" t="s">
        <v>58</v>
      </c>
      <c r="AM38" s="106">
        <v>1</v>
      </c>
      <c r="AN38" s="106">
        <v>1</v>
      </c>
      <c r="AO38" s="286" t="s">
        <v>842</v>
      </c>
      <c r="AP38" s="85" t="s">
        <v>58</v>
      </c>
      <c r="AQ38" s="85" t="s">
        <v>58</v>
      </c>
      <c r="AR38" s="182">
        <v>680000</v>
      </c>
      <c r="AS38" s="108" t="s">
        <v>84</v>
      </c>
      <c r="AT38" s="107" t="s">
        <v>1283</v>
      </c>
      <c r="AU38" s="107" t="s">
        <v>202</v>
      </c>
    </row>
    <row r="39" spans="1:47" ht="95.55" customHeight="1" x14ac:dyDescent="0.45">
      <c r="A39" s="510"/>
      <c r="B39" s="510"/>
      <c r="C39" s="510"/>
      <c r="D39" s="510"/>
      <c r="E39" s="548"/>
      <c r="F39" s="392"/>
      <c r="G39" s="106" t="s">
        <v>615</v>
      </c>
      <c r="H39" s="441"/>
      <c r="I39" s="139" t="s">
        <v>1282</v>
      </c>
      <c r="J39" s="133" t="s">
        <v>228</v>
      </c>
      <c r="K39" s="78" t="s">
        <v>228</v>
      </c>
      <c r="L39" s="131" t="s">
        <v>58</v>
      </c>
      <c r="M39" s="74" t="s">
        <v>942</v>
      </c>
      <c r="N39" s="324" t="s">
        <v>942</v>
      </c>
      <c r="O39" s="325">
        <v>45776</v>
      </c>
      <c r="P39" s="286" t="s">
        <v>842</v>
      </c>
      <c r="Q39" s="241" t="s">
        <v>58</v>
      </c>
      <c r="R39" s="241" t="s">
        <v>58</v>
      </c>
      <c r="S39" s="106" t="s">
        <v>58</v>
      </c>
      <c r="T39" s="85" t="s">
        <v>58</v>
      </c>
      <c r="U39" s="233" t="s">
        <v>1103</v>
      </c>
      <c r="V39" s="85" t="s">
        <v>58</v>
      </c>
      <c r="W39" s="85" t="s">
        <v>58</v>
      </c>
      <c r="X39" s="106" t="s">
        <v>58</v>
      </c>
      <c r="Y39" s="85" t="s">
        <v>58</v>
      </c>
      <c r="Z39" s="239" t="s">
        <v>842</v>
      </c>
      <c r="AA39" s="85" t="s">
        <v>58</v>
      </c>
      <c r="AB39" s="85" t="s">
        <v>58</v>
      </c>
      <c r="AC39" s="65" t="s">
        <v>58</v>
      </c>
      <c r="AD39" s="65" t="s">
        <v>58</v>
      </c>
      <c r="AE39" s="233" t="s">
        <v>1103</v>
      </c>
      <c r="AF39" s="65" t="s">
        <v>58</v>
      </c>
      <c r="AG39" s="65" t="s">
        <v>58</v>
      </c>
      <c r="AH39" s="106" t="s">
        <v>58</v>
      </c>
      <c r="AI39" s="85" t="s">
        <v>58</v>
      </c>
      <c r="AJ39" s="233" t="s">
        <v>1103</v>
      </c>
      <c r="AK39" s="85" t="s">
        <v>58</v>
      </c>
      <c r="AL39" s="85" t="s">
        <v>58</v>
      </c>
      <c r="AM39" s="187" t="s">
        <v>942</v>
      </c>
      <c r="AN39" s="95">
        <v>45776</v>
      </c>
      <c r="AO39" s="286" t="s">
        <v>842</v>
      </c>
      <c r="AP39" s="85" t="s">
        <v>58</v>
      </c>
      <c r="AQ39" s="85" t="s">
        <v>58</v>
      </c>
      <c r="AR39" s="107" t="s">
        <v>58</v>
      </c>
      <c r="AS39" s="107" t="s">
        <v>84</v>
      </c>
      <c r="AT39" s="107" t="s">
        <v>800</v>
      </c>
      <c r="AU39" s="107" t="s">
        <v>202</v>
      </c>
    </row>
    <row r="40" spans="1:47" ht="87" customHeight="1" x14ac:dyDescent="0.45">
      <c r="A40" s="510"/>
      <c r="B40" s="510"/>
      <c r="C40" s="510"/>
      <c r="D40" s="510"/>
      <c r="E40" s="79" t="s">
        <v>429</v>
      </c>
      <c r="F40" s="42" t="s">
        <v>80</v>
      </c>
      <c r="G40" s="42" t="s">
        <v>701</v>
      </c>
      <c r="H40" s="107" t="s">
        <v>430</v>
      </c>
      <c r="I40" s="108" t="s">
        <v>1251</v>
      </c>
      <c r="J40" s="33">
        <v>12</v>
      </c>
      <c r="K40" s="21">
        <v>12</v>
      </c>
      <c r="L40" s="142" t="s">
        <v>58</v>
      </c>
      <c r="M40" s="24">
        <v>12</v>
      </c>
      <c r="N40" s="242">
        <v>12</v>
      </c>
      <c r="O40" s="242">
        <v>12</v>
      </c>
      <c r="P40" s="232" t="s">
        <v>842</v>
      </c>
      <c r="Q40" s="242" t="s">
        <v>58</v>
      </c>
      <c r="R40" s="242" t="s">
        <v>58</v>
      </c>
      <c r="S40" s="42">
        <v>3</v>
      </c>
      <c r="T40" s="42">
        <v>3</v>
      </c>
      <c r="U40" s="232" t="s">
        <v>842</v>
      </c>
      <c r="V40" s="106" t="s">
        <v>58</v>
      </c>
      <c r="W40" s="106" t="s">
        <v>58</v>
      </c>
      <c r="X40" s="42">
        <v>3</v>
      </c>
      <c r="Y40" s="42">
        <v>3</v>
      </c>
      <c r="Z40" s="232" t="s">
        <v>842</v>
      </c>
      <c r="AA40" s="106" t="s">
        <v>58</v>
      </c>
      <c r="AB40" s="106" t="s">
        <v>58</v>
      </c>
      <c r="AC40" s="33">
        <v>6</v>
      </c>
      <c r="AD40" s="33">
        <v>6</v>
      </c>
      <c r="AE40" s="232" t="s">
        <v>842</v>
      </c>
      <c r="AF40" s="33" t="s">
        <v>58</v>
      </c>
      <c r="AG40" s="33" t="s">
        <v>58</v>
      </c>
      <c r="AH40" s="106">
        <v>3</v>
      </c>
      <c r="AI40" s="106">
        <v>3</v>
      </c>
      <c r="AJ40" s="239" t="s">
        <v>842</v>
      </c>
      <c r="AK40" s="149" t="s">
        <v>58</v>
      </c>
      <c r="AL40" s="149" t="s">
        <v>58</v>
      </c>
      <c r="AM40" s="42">
        <v>3</v>
      </c>
      <c r="AN40" s="42">
        <v>3</v>
      </c>
      <c r="AO40" s="232" t="s">
        <v>842</v>
      </c>
      <c r="AP40" s="106" t="s">
        <v>58</v>
      </c>
      <c r="AQ40" s="106" t="s">
        <v>58</v>
      </c>
      <c r="AR40" s="108" t="s">
        <v>58</v>
      </c>
      <c r="AS40" s="108" t="s">
        <v>59</v>
      </c>
      <c r="AT40" s="107" t="s">
        <v>1018</v>
      </c>
      <c r="AU40" s="108" t="s">
        <v>434</v>
      </c>
    </row>
    <row r="41" spans="1:47" ht="96" customHeight="1" x14ac:dyDescent="0.45">
      <c r="A41" s="510"/>
      <c r="B41" s="510"/>
      <c r="C41" s="510"/>
      <c r="D41" s="510"/>
      <c r="E41" s="155" t="s">
        <v>229</v>
      </c>
      <c r="F41" s="106" t="s">
        <v>36</v>
      </c>
      <c r="G41" s="155" t="s">
        <v>616</v>
      </c>
      <c r="H41" s="210" t="s">
        <v>230</v>
      </c>
      <c r="I41" s="107" t="s">
        <v>1284</v>
      </c>
      <c r="J41" s="33">
        <v>4</v>
      </c>
      <c r="K41" s="21">
        <v>4</v>
      </c>
      <c r="L41" s="131" t="s">
        <v>58</v>
      </c>
      <c r="M41" s="24">
        <v>4</v>
      </c>
      <c r="N41" s="242">
        <v>4</v>
      </c>
      <c r="O41" s="242">
        <v>4</v>
      </c>
      <c r="P41" s="286" t="s">
        <v>842</v>
      </c>
      <c r="Q41" s="241" t="s">
        <v>58</v>
      </c>
      <c r="R41" s="241" t="s">
        <v>58</v>
      </c>
      <c r="S41" s="106">
        <v>1</v>
      </c>
      <c r="T41" s="106">
        <v>1</v>
      </c>
      <c r="U41" s="239" t="s">
        <v>842</v>
      </c>
      <c r="V41" s="85" t="s">
        <v>58</v>
      </c>
      <c r="W41" s="85" t="s">
        <v>58</v>
      </c>
      <c r="X41" s="106">
        <v>1</v>
      </c>
      <c r="Y41" s="106" t="s">
        <v>1125</v>
      </c>
      <c r="Z41" s="292" t="s">
        <v>1116</v>
      </c>
      <c r="AA41" s="106" t="s">
        <v>1183</v>
      </c>
      <c r="AB41" s="106" t="s">
        <v>1148</v>
      </c>
      <c r="AC41" s="33">
        <v>2</v>
      </c>
      <c r="AD41" s="33">
        <v>1</v>
      </c>
      <c r="AE41" s="292" t="s">
        <v>1116</v>
      </c>
      <c r="AF41" s="33" t="s">
        <v>1183</v>
      </c>
      <c r="AG41" s="33" t="s">
        <v>1148</v>
      </c>
      <c r="AH41" s="106">
        <v>1</v>
      </c>
      <c r="AI41" s="106">
        <v>1</v>
      </c>
      <c r="AJ41" s="286" t="s">
        <v>842</v>
      </c>
      <c r="AK41" s="85" t="s">
        <v>58</v>
      </c>
      <c r="AL41" s="85" t="s">
        <v>58</v>
      </c>
      <c r="AM41" s="106">
        <v>1</v>
      </c>
      <c r="AN41" s="106">
        <v>1</v>
      </c>
      <c r="AO41" s="286" t="s">
        <v>842</v>
      </c>
      <c r="AP41" s="85" t="s">
        <v>58</v>
      </c>
      <c r="AQ41" s="85" t="s">
        <v>58</v>
      </c>
      <c r="AR41" s="59" t="s">
        <v>58</v>
      </c>
      <c r="AS41" s="107" t="s">
        <v>59</v>
      </c>
      <c r="AT41" s="107" t="s">
        <v>233</v>
      </c>
      <c r="AU41" s="107" t="s">
        <v>202</v>
      </c>
    </row>
    <row r="42" spans="1:47" s="9" customFormat="1" ht="57.75" customHeight="1" x14ac:dyDescent="0.45">
      <c r="A42" s="510"/>
      <c r="B42" s="510"/>
      <c r="C42" s="510"/>
      <c r="D42" s="510"/>
      <c r="E42" s="547" t="s">
        <v>435</v>
      </c>
      <c r="F42" s="391" t="s">
        <v>36</v>
      </c>
      <c r="G42" s="106" t="s">
        <v>702</v>
      </c>
      <c r="H42" s="405" t="s">
        <v>436</v>
      </c>
      <c r="I42" s="102" t="s">
        <v>1252</v>
      </c>
      <c r="J42" s="221">
        <v>12</v>
      </c>
      <c r="K42" s="66">
        <v>12</v>
      </c>
      <c r="L42" s="142" t="s">
        <v>58</v>
      </c>
      <c r="M42" s="32">
        <v>12</v>
      </c>
      <c r="N42" s="241">
        <v>12</v>
      </c>
      <c r="O42" s="241">
        <v>12</v>
      </c>
      <c r="P42" s="232" t="s">
        <v>842</v>
      </c>
      <c r="Q42" s="241" t="s">
        <v>58</v>
      </c>
      <c r="R42" s="241" t="s">
        <v>58</v>
      </c>
      <c r="S42" s="101">
        <v>3</v>
      </c>
      <c r="T42" s="101">
        <v>3</v>
      </c>
      <c r="U42" s="286" t="s">
        <v>842</v>
      </c>
      <c r="V42" s="101" t="s">
        <v>58</v>
      </c>
      <c r="W42" s="101" t="s">
        <v>58</v>
      </c>
      <c r="X42" s="101">
        <v>3</v>
      </c>
      <c r="Y42" s="101">
        <v>3</v>
      </c>
      <c r="Z42" s="286" t="s">
        <v>842</v>
      </c>
      <c r="AA42" s="101" t="s">
        <v>58</v>
      </c>
      <c r="AB42" s="101" t="s">
        <v>58</v>
      </c>
      <c r="AC42" s="65">
        <v>6</v>
      </c>
      <c r="AD42" s="65">
        <v>6</v>
      </c>
      <c r="AE42" s="286" t="s">
        <v>842</v>
      </c>
      <c r="AF42" s="65" t="s">
        <v>58</v>
      </c>
      <c r="AG42" s="65" t="s">
        <v>58</v>
      </c>
      <c r="AH42" s="101">
        <v>3</v>
      </c>
      <c r="AI42" s="101">
        <v>3</v>
      </c>
      <c r="AJ42" s="239" t="s">
        <v>842</v>
      </c>
      <c r="AK42" s="85" t="s">
        <v>58</v>
      </c>
      <c r="AL42" s="85" t="s">
        <v>58</v>
      </c>
      <c r="AM42" s="101">
        <v>3</v>
      </c>
      <c r="AN42" s="101">
        <v>3</v>
      </c>
      <c r="AO42" s="232" t="s">
        <v>842</v>
      </c>
      <c r="AP42" s="101" t="s">
        <v>58</v>
      </c>
      <c r="AQ42" s="101" t="s">
        <v>58</v>
      </c>
      <c r="AR42" s="552">
        <v>3279552</v>
      </c>
      <c r="AS42" s="119" t="s">
        <v>59</v>
      </c>
      <c r="AT42" s="102" t="s">
        <v>1054</v>
      </c>
      <c r="AU42" s="108" t="s">
        <v>434</v>
      </c>
    </row>
    <row r="43" spans="1:47" s="9" customFormat="1" ht="62.25" customHeight="1" x14ac:dyDescent="0.45">
      <c r="A43" s="510"/>
      <c r="B43" s="510"/>
      <c r="C43" s="510"/>
      <c r="D43" s="510"/>
      <c r="E43" s="547"/>
      <c r="F43" s="391"/>
      <c r="G43" s="106" t="s">
        <v>703</v>
      </c>
      <c r="H43" s="405"/>
      <c r="I43" s="107" t="s">
        <v>1055</v>
      </c>
      <c r="J43" s="33">
        <v>4</v>
      </c>
      <c r="K43" s="21">
        <v>4</v>
      </c>
      <c r="L43" s="142" t="s">
        <v>58</v>
      </c>
      <c r="M43" s="24">
        <v>4</v>
      </c>
      <c r="N43" s="242">
        <v>4</v>
      </c>
      <c r="O43" s="242">
        <v>4</v>
      </c>
      <c r="P43" s="232" t="s">
        <v>842</v>
      </c>
      <c r="Q43" s="241" t="s">
        <v>58</v>
      </c>
      <c r="R43" s="241" t="s">
        <v>58</v>
      </c>
      <c r="S43" s="106">
        <v>1</v>
      </c>
      <c r="T43" s="106">
        <v>1</v>
      </c>
      <c r="U43" s="286" t="s">
        <v>842</v>
      </c>
      <c r="V43" s="101" t="s">
        <v>58</v>
      </c>
      <c r="W43" s="101" t="s">
        <v>58</v>
      </c>
      <c r="X43" s="106">
        <v>1</v>
      </c>
      <c r="Y43" s="106">
        <v>1</v>
      </c>
      <c r="Z43" s="286" t="s">
        <v>842</v>
      </c>
      <c r="AA43" s="101" t="s">
        <v>58</v>
      </c>
      <c r="AB43" s="101" t="s">
        <v>58</v>
      </c>
      <c r="AC43" s="33">
        <v>2</v>
      </c>
      <c r="AD43" s="33">
        <v>2</v>
      </c>
      <c r="AE43" s="286" t="s">
        <v>842</v>
      </c>
      <c r="AF43" s="65" t="s">
        <v>58</v>
      </c>
      <c r="AG43" s="65" t="s">
        <v>58</v>
      </c>
      <c r="AH43" s="106">
        <v>1</v>
      </c>
      <c r="AI43" s="106">
        <v>1</v>
      </c>
      <c r="AJ43" s="239" t="s">
        <v>842</v>
      </c>
      <c r="AK43" s="85" t="s">
        <v>58</v>
      </c>
      <c r="AL43" s="85" t="s">
        <v>58</v>
      </c>
      <c r="AM43" s="106">
        <v>1</v>
      </c>
      <c r="AN43" s="106">
        <v>1</v>
      </c>
      <c r="AO43" s="232" t="s">
        <v>842</v>
      </c>
      <c r="AP43" s="101" t="s">
        <v>58</v>
      </c>
      <c r="AQ43" s="101" t="s">
        <v>58</v>
      </c>
      <c r="AR43" s="553"/>
      <c r="AS43" s="139" t="s">
        <v>59</v>
      </c>
      <c r="AT43" s="107" t="s">
        <v>1017</v>
      </c>
      <c r="AU43" s="108" t="s">
        <v>434</v>
      </c>
    </row>
    <row r="44" spans="1:47" s="9" customFormat="1" ht="66.75" customHeight="1" x14ac:dyDescent="0.45">
      <c r="A44" s="510"/>
      <c r="B44" s="510"/>
      <c r="C44" s="510"/>
      <c r="D44" s="510"/>
      <c r="E44" s="548"/>
      <c r="F44" s="392"/>
      <c r="G44" s="106" t="s">
        <v>704</v>
      </c>
      <c r="H44" s="394"/>
      <c r="I44" s="107" t="s">
        <v>572</v>
      </c>
      <c r="J44" s="303" t="s">
        <v>443</v>
      </c>
      <c r="K44" s="51">
        <v>45470</v>
      </c>
      <c r="L44" s="142" t="s">
        <v>58</v>
      </c>
      <c r="M44" s="74" t="s">
        <v>944</v>
      </c>
      <c r="N44" s="324" t="s">
        <v>944</v>
      </c>
      <c r="O44" s="324" t="s">
        <v>1379</v>
      </c>
      <c r="P44" s="232" t="s">
        <v>842</v>
      </c>
      <c r="Q44" s="241" t="s">
        <v>58</v>
      </c>
      <c r="R44" s="241" t="s">
        <v>58</v>
      </c>
      <c r="S44" s="106" t="s">
        <v>58</v>
      </c>
      <c r="T44" s="85" t="s">
        <v>58</v>
      </c>
      <c r="U44" s="233" t="s">
        <v>1103</v>
      </c>
      <c r="V44" s="85" t="s">
        <v>58</v>
      </c>
      <c r="W44" s="85" t="s">
        <v>58</v>
      </c>
      <c r="X44" s="37" t="s">
        <v>58</v>
      </c>
      <c r="Y44" s="85" t="s">
        <v>58</v>
      </c>
      <c r="Z44" s="233" t="s">
        <v>1103</v>
      </c>
      <c r="AA44" s="85" t="s">
        <v>58</v>
      </c>
      <c r="AB44" s="85" t="s">
        <v>58</v>
      </c>
      <c r="AC44" s="65" t="s">
        <v>58</v>
      </c>
      <c r="AD44" s="65" t="s">
        <v>58</v>
      </c>
      <c r="AE44" s="233" t="s">
        <v>1103</v>
      </c>
      <c r="AF44" s="65" t="s">
        <v>58</v>
      </c>
      <c r="AG44" s="65" t="s">
        <v>58</v>
      </c>
      <c r="AH44" s="106" t="s">
        <v>58</v>
      </c>
      <c r="AI44" s="85" t="s">
        <v>58</v>
      </c>
      <c r="AJ44" s="233" t="s">
        <v>1103</v>
      </c>
      <c r="AK44" s="85" t="s">
        <v>58</v>
      </c>
      <c r="AL44" s="85" t="s">
        <v>58</v>
      </c>
      <c r="AM44" s="37">
        <v>45838</v>
      </c>
      <c r="AN44" s="37">
        <v>45806</v>
      </c>
      <c r="AO44" s="232" t="s">
        <v>842</v>
      </c>
      <c r="AP44" s="101" t="s">
        <v>58</v>
      </c>
      <c r="AQ44" s="101" t="s">
        <v>58</v>
      </c>
      <c r="AR44" s="554"/>
      <c r="AS44" s="139" t="s">
        <v>59</v>
      </c>
      <c r="AT44" s="139" t="s">
        <v>570</v>
      </c>
      <c r="AU44" s="108" t="s">
        <v>434</v>
      </c>
    </row>
    <row r="45" spans="1:47" ht="121.5" customHeight="1" x14ac:dyDescent="0.45">
      <c r="A45" s="510"/>
      <c r="B45" s="510"/>
      <c r="C45" s="510"/>
      <c r="D45" s="510"/>
      <c r="E45" s="551" t="s">
        <v>234</v>
      </c>
      <c r="F45" s="390" t="s">
        <v>36</v>
      </c>
      <c r="G45" s="106" t="s">
        <v>617</v>
      </c>
      <c r="H45" s="439" t="s">
        <v>235</v>
      </c>
      <c r="I45" s="107" t="s">
        <v>1285</v>
      </c>
      <c r="J45" s="76">
        <v>12</v>
      </c>
      <c r="K45" s="21">
        <v>12</v>
      </c>
      <c r="L45" s="131" t="s">
        <v>58</v>
      </c>
      <c r="M45" s="24">
        <v>12</v>
      </c>
      <c r="N45" s="242">
        <v>12</v>
      </c>
      <c r="O45" s="242">
        <v>12</v>
      </c>
      <c r="P45" s="286" t="s">
        <v>842</v>
      </c>
      <c r="Q45" s="241" t="s">
        <v>58</v>
      </c>
      <c r="R45" s="241" t="s">
        <v>58</v>
      </c>
      <c r="S45" s="106">
        <v>3</v>
      </c>
      <c r="T45" s="106">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48" t="s">
        <v>58</v>
      </c>
      <c r="AS45" s="107" t="s">
        <v>59</v>
      </c>
      <c r="AT45" s="107" t="s">
        <v>1078</v>
      </c>
      <c r="AU45" s="107" t="s">
        <v>202</v>
      </c>
    </row>
    <row r="46" spans="1:47" ht="90.75" customHeight="1" x14ac:dyDescent="0.45">
      <c r="A46" s="510"/>
      <c r="B46" s="510"/>
      <c r="C46" s="510"/>
      <c r="D46" s="510"/>
      <c r="E46" s="547"/>
      <c r="F46" s="391"/>
      <c r="G46" s="106" t="s">
        <v>618</v>
      </c>
      <c r="H46" s="440"/>
      <c r="I46" s="107" t="s">
        <v>1286</v>
      </c>
      <c r="J46" s="76">
        <v>12</v>
      </c>
      <c r="K46" s="21">
        <v>12</v>
      </c>
      <c r="L46" s="131" t="s">
        <v>58</v>
      </c>
      <c r="M46" s="24">
        <v>12</v>
      </c>
      <c r="N46" s="242">
        <v>12</v>
      </c>
      <c r="O46" s="242">
        <v>12</v>
      </c>
      <c r="P46" s="286" t="s">
        <v>842</v>
      </c>
      <c r="Q46" s="241" t="s">
        <v>58</v>
      </c>
      <c r="R46" s="241" t="s">
        <v>58</v>
      </c>
      <c r="S46" s="57">
        <v>3</v>
      </c>
      <c r="T46" s="57">
        <v>3</v>
      </c>
      <c r="U46" s="239" t="s">
        <v>842</v>
      </c>
      <c r="V46" s="85" t="s">
        <v>58</v>
      </c>
      <c r="W46" s="85" t="s">
        <v>58</v>
      </c>
      <c r="X46" s="106">
        <v>3</v>
      </c>
      <c r="Y46" s="106">
        <v>3</v>
      </c>
      <c r="Z46" s="239" t="s">
        <v>842</v>
      </c>
      <c r="AA46" s="85" t="s">
        <v>58</v>
      </c>
      <c r="AB46" s="85" t="s">
        <v>58</v>
      </c>
      <c r="AC46" s="33">
        <v>6</v>
      </c>
      <c r="AD46" s="33">
        <v>6</v>
      </c>
      <c r="AE46" s="239" t="s">
        <v>842</v>
      </c>
      <c r="AF46" s="65" t="s">
        <v>58</v>
      </c>
      <c r="AG46" s="65" t="s">
        <v>58</v>
      </c>
      <c r="AH46" s="106">
        <v>3</v>
      </c>
      <c r="AI46" s="106">
        <v>3</v>
      </c>
      <c r="AJ46" s="286" t="s">
        <v>842</v>
      </c>
      <c r="AK46" s="85" t="s">
        <v>58</v>
      </c>
      <c r="AL46" s="85" t="s">
        <v>58</v>
      </c>
      <c r="AM46" s="106">
        <v>3</v>
      </c>
      <c r="AN46" s="106">
        <v>3</v>
      </c>
      <c r="AO46" s="286" t="s">
        <v>842</v>
      </c>
      <c r="AP46" s="85" t="s">
        <v>58</v>
      </c>
      <c r="AQ46" s="85" t="s">
        <v>58</v>
      </c>
      <c r="AR46" s="59" t="s">
        <v>58</v>
      </c>
      <c r="AS46" s="107" t="s">
        <v>59</v>
      </c>
      <c r="AT46" s="107" t="s">
        <v>1079</v>
      </c>
      <c r="AU46" s="107" t="s">
        <v>202</v>
      </c>
    </row>
    <row r="47" spans="1:47" ht="108.75" customHeight="1" x14ac:dyDescent="0.45">
      <c r="A47" s="510"/>
      <c r="B47" s="510"/>
      <c r="C47" s="510"/>
      <c r="D47" s="510"/>
      <c r="E47" s="548"/>
      <c r="F47" s="392"/>
      <c r="G47" s="106" t="s">
        <v>619</v>
      </c>
      <c r="H47" s="441"/>
      <c r="I47" s="107" t="s">
        <v>1355</v>
      </c>
      <c r="J47" s="76">
        <v>4</v>
      </c>
      <c r="K47" s="21">
        <v>4</v>
      </c>
      <c r="L47" s="131" t="s">
        <v>58</v>
      </c>
      <c r="M47" s="24">
        <v>4</v>
      </c>
      <c r="N47" s="242">
        <v>4</v>
      </c>
      <c r="O47" s="242">
        <v>4</v>
      </c>
      <c r="P47" s="286" t="s">
        <v>842</v>
      </c>
      <c r="Q47" s="241" t="s">
        <v>58</v>
      </c>
      <c r="R47" s="241" t="s">
        <v>58</v>
      </c>
      <c r="S47" s="57">
        <v>1</v>
      </c>
      <c r="T47" s="57">
        <v>1</v>
      </c>
      <c r="U47" s="239" t="s">
        <v>842</v>
      </c>
      <c r="V47" s="85" t="s">
        <v>58</v>
      </c>
      <c r="W47" s="85" t="s">
        <v>58</v>
      </c>
      <c r="X47" s="106">
        <v>1</v>
      </c>
      <c r="Y47" s="106">
        <v>1</v>
      </c>
      <c r="Z47" s="239" t="s">
        <v>842</v>
      </c>
      <c r="AA47" s="85" t="s">
        <v>58</v>
      </c>
      <c r="AB47" s="85" t="s">
        <v>58</v>
      </c>
      <c r="AC47" s="33">
        <v>2</v>
      </c>
      <c r="AD47" s="33">
        <v>2</v>
      </c>
      <c r="AE47" s="239" t="s">
        <v>842</v>
      </c>
      <c r="AF47" s="65" t="s">
        <v>58</v>
      </c>
      <c r="AG47" s="65" t="s">
        <v>58</v>
      </c>
      <c r="AH47" s="106">
        <v>1</v>
      </c>
      <c r="AI47" s="106">
        <v>1</v>
      </c>
      <c r="AJ47" s="286" t="s">
        <v>842</v>
      </c>
      <c r="AK47" s="85" t="s">
        <v>58</v>
      </c>
      <c r="AL47" s="85" t="s">
        <v>58</v>
      </c>
      <c r="AM47" s="106">
        <v>1</v>
      </c>
      <c r="AN47" s="106">
        <v>1</v>
      </c>
      <c r="AO47" s="286" t="s">
        <v>842</v>
      </c>
      <c r="AP47" s="85" t="s">
        <v>58</v>
      </c>
      <c r="AQ47" s="85" t="s">
        <v>58</v>
      </c>
      <c r="AR47" s="59" t="s">
        <v>244</v>
      </c>
      <c r="AS47" s="107" t="s">
        <v>59</v>
      </c>
      <c r="AT47" s="107" t="s">
        <v>1080</v>
      </c>
      <c r="AU47" s="107" t="s">
        <v>202</v>
      </c>
    </row>
    <row r="48" spans="1:47" ht="108" customHeight="1" x14ac:dyDescent="0.45">
      <c r="A48" s="510"/>
      <c r="B48" s="510"/>
      <c r="C48" s="510"/>
      <c r="D48" s="510"/>
      <c r="E48" s="155" t="s">
        <v>246</v>
      </c>
      <c r="F48" s="106" t="s">
        <v>36</v>
      </c>
      <c r="G48" s="155" t="s">
        <v>620</v>
      </c>
      <c r="H48" s="210" t="s">
        <v>801</v>
      </c>
      <c r="I48" s="107" t="s">
        <v>1288</v>
      </c>
      <c r="J48" s="33">
        <v>2</v>
      </c>
      <c r="K48" s="21">
        <v>2</v>
      </c>
      <c r="L48" s="131" t="s">
        <v>58</v>
      </c>
      <c r="M48" s="24">
        <v>2</v>
      </c>
      <c r="N48" s="242">
        <v>2</v>
      </c>
      <c r="O48" s="242">
        <v>2</v>
      </c>
      <c r="P48" s="286" t="s">
        <v>842</v>
      </c>
      <c r="Q48" s="241" t="s">
        <v>58</v>
      </c>
      <c r="R48" s="241" t="s">
        <v>58</v>
      </c>
      <c r="S48" s="106" t="s">
        <v>58</v>
      </c>
      <c r="T48" s="85" t="s">
        <v>58</v>
      </c>
      <c r="U48" s="233" t="s">
        <v>1103</v>
      </c>
      <c r="V48" s="85" t="s">
        <v>58</v>
      </c>
      <c r="W48" s="85" t="s">
        <v>58</v>
      </c>
      <c r="X48" s="106">
        <v>1</v>
      </c>
      <c r="Y48" s="106">
        <v>1</v>
      </c>
      <c r="Z48" s="239" t="s">
        <v>842</v>
      </c>
      <c r="AA48" s="85" t="s">
        <v>58</v>
      </c>
      <c r="AB48" s="85" t="s">
        <v>58</v>
      </c>
      <c r="AC48" s="33">
        <v>1</v>
      </c>
      <c r="AD48" s="33">
        <v>1</v>
      </c>
      <c r="AE48" s="239" t="s">
        <v>842</v>
      </c>
      <c r="AF48" s="65" t="s">
        <v>58</v>
      </c>
      <c r="AG48" s="65" t="s">
        <v>58</v>
      </c>
      <c r="AH48" s="106" t="s">
        <v>58</v>
      </c>
      <c r="AI48" s="85" t="s">
        <v>58</v>
      </c>
      <c r="AJ48" s="233" t="s">
        <v>1103</v>
      </c>
      <c r="AK48" s="85" t="s">
        <v>58</v>
      </c>
      <c r="AL48" s="85" t="s">
        <v>58</v>
      </c>
      <c r="AM48" s="106">
        <v>1</v>
      </c>
      <c r="AN48" s="106">
        <v>1</v>
      </c>
      <c r="AO48" s="286" t="s">
        <v>842</v>
      </c>
      <c r="AP48" s="85" t="s">
        <v>58</v>
      </c>
      <c r="AQ48" s="85" t="s">
        <v>58</v>
      </c>
      <c r="AR48" s="59" t="s">
        <v>58</v>
      </c>
      <c r="AS48" s="139" t="s">
        <v>59</v>
      </c>
      <c r="AT48" s="107" t="s">
        <v>1081</v>
      </c>
      <c r="AU48" s="107" t="s">
        <v>202</v>
      </c>
    </row>
    <row r="49" spans="1:47" ht="97.9" customHeight="1" x14ac:dyDescent="0.45">
      <c r="A49" s="510"/>
      <c r="B49" s="510"/>
      <c r="C49" s="510"/>
      <c r="D49" s="510"/>
      <c r="E49" s="79" t="s">
        <v>249</v>
      </c>
      <c r="F49" s="101" t="s">
        <v>36</v>
      </c>
      <c r="G49" s="79" t="s">
        <v>621</v>
      </c>
      <c r="H49" s="220" t="s">
        <v>250</v>
      </c>
      <c r="I49" s="107" t="s">
        <v>1289</v>
      </c>
      <c r="J49" s="76">
        <v>4</v>
      </c>
      <c r="K49" s="21">
        <v>4</v>
      </c>
      <c r="L49" s="131" t="s">
        <v>58</v>
      </c>
      <c r="M49" s="24">
        <v>4</v>
      </c>
      <c r="N49" s="242">
        <v>4</v>
      </c>
      <c r="O49" s="242">
        <v>4</v>
      </c>
      <c r="P49" s="286" t="s">
        <v>842</v>
      </c>
      <c r="Q49" s="241" t="s">
        <v>58</v>
      </c>
      <c r="R49" s="241" t="s">
        <v>58</v>
      </c>
      <c r="S49" s="57">
        <v>1</v>
      </c>
      <c r="T49" s="57">
        <v>1</v>
      </c>
      <c r="U49" s="239" t="s">
        <v>842</v>
      </c>
      <c r="V49" s="85" t="s">
        <v>58</v>
      </c>
      <c r="W49" s="85" t="s">
        <v>58</v>
      </c>
      <c r="X49" s="57">
        <v>1</v>
      </c>
      <c r="Y49" s="57">
        <v>1</v>
      </c>
      <c r="Z49" s="239" t="s">
        <v>842</v>
      </c>
      <c r="AA49" s="85" t="s">
        <v>58</v>
      </c>
      <c r="AB49" s="85" t="s">
        <v>58</v>
      </c>
      <c r="AC49" s="76">
        <v>2</v>
      </c>
      <c r="AD49" s="76">
        <v>2</v>
      </c>
      <c r="AE49" s="239" t="s">
        <v>842</v>
      </c>
      <c r="AF49" s="65" t="s">
        <v>58</v>
      </c>
      <c r="AG49" s="65" t="s">
        <v>58</v>
      </c>
      <c r="AH49" s="57">
        <v>1</v>
      </c>
      <c r="AI49" s="57">
        <v>1</v>
      </c>
      <c r="AJ49" s="286" t="s">
        <v>842</v>
      </c>
      <c r="AK49" s="85" t="s">
        <v>58</v>
      </c>
      <c r="AL49" s="85" t="s">
        <v>58</v>
      </c>
      <c r="AM49" s="57">
        <v>1</v>
      </c>
      <c r="AN49" s="285">
        <v>1</v>
      </c>
      <c r="AO49" s="286" t="s">
        <v>842</v>
      </c>
      <c r="AP49" s="85" t="s">
        <v>58</v>
      </c>
      <c r="AQ49" s="85" t="s">
        <v>58</v>
      </c>
      <c r="AR49" s="139" t="s">
        <v>58</v>
      </c>
      <c r="AS49" s="139" t="s">
        <v>59</v>
      </c>
      <c r="AT49" s="139" t="s">
        <v>1082</v>
      </c>
      <c r="AU49" s="139" t="s">
        <v>254</v>
      </c>
    </row>
    <row r="50" spans="1:47" ht="102" customHeight="1" x14ac:dyDescent="0.45">
      <c r="A50" s="510"/>
      <c r="B50" s="510"/>
      <c r="C50" s="510"/>
      <c r="D50" s="510"/>
      <c r="E50" s="155" t="s">
        <v>255</v>
      </c>
      <c r="F50" s="148" t="s">
        <v>36</v>
      </c>
      <c r="G50" s="155" t="s">
        <v>622</v>
      </c>
      <c r="H50" s="145" t="s">
        <v>256</v>
      </c>
      <c r="I50" s="107" t="s">
        <v>258</v>
      </c>
      <c r="J50" s="50">
        <v>45306</v>
      </c>
      <c r="K50" s="31">
        <v>45306</v>
      </c>
      <c r="L50" s="131" t="s">
        <v>58</v>
      </c>
      <c r="M50" s="36">
        <v>45688</v>
      </c>
      <c r="N50" s="325">
        <v>45688</v>
      </c>
      <c r="O50" s="325">
        <v>45638</v>
      </c>
      <c r="P50" s="286" t="s">
        <v>842</v>
      </c>
      <c r="Q50" s="241" t="s">
        <v>58</v>
      </c>
      <c r="R50" s="241" t="s">
        <v>58</v>
      </c>
      <c r="S50" s="183" t="s">
        <v>58</v>
      </c>
      <c r="T50" s="85" t="s">
        <v>58</v>
      </c>
      <c r="U50" s="233" t="s">
        <v>1103</v>
      </c>
      <c r="V50" s="85" t="s">
        <v>58</v>
      </c>
      <c r="W50" s="85" t="s">
        <v>58</v>
      </c>
      <c r="X50" s="183" t="s">
        <v>58</v>
      </c>
      <c r="Y50" s="85" t="s">
        <v>58</v>
      </c>
      <c r="Z50" s="233" t="s">
        <v>1103</v>
      </c>
      <c r="AA50" s="85" t="s">
        <v>58</v>
      </c>
      <c r="AB50" s="85" t="s">
        <v>58</v>
      </c>
      <c r="AC50" s="65" t="s">
        <v>58</v>
      </c>
      <c r="AD50" s="65" t="s">
        <v>58</v>
      </c>
      <c r="AE50" s="233" t="s">
        <v>1103</v>
      </c>
      <c r="AF50" s="65" t="s">
        <v>58</v>
      </c>
      <c r="AG50" s="65" t="s">
        <v>58</v>
      </c>
      <c r="AH50" s="37">
        <v>45688</v>
      </c>
      <c r="AI50" s="37">
        <v>45638</v>
      </c>
      <c r="AJ50" s="286" t="s">
        <v>842</v>
      </c>
      <c r="AK50" s="85" t="s">
        <v>58</v>
      </c>
      <c r="AL50" s="85" t="s">
        <v>58</v>
      </c>
      <c r="AM50" s="183" t="s">
        <v>58</v>
      </c>
      <c r="AN50" s="149" t="s">
        <v>58</v>
      </c>
      <c r="AO50" s="235" t="s">
        <v>1103</v>
      </c>
      <c r="AP50" s="85" t="s">
        <v>58</v>
      </c>
      <c r="AQ50" s="85" t="s">
        <v>58</v>
      </c>
      <c r="AR50" s="139" t="s">
        <v>58</v>
      </c>
      <c r="AS50" s="139" t="s">
        <v>59</v>
      </c>
      <c r="AT50" s="107" t="s">
        <v>1240</v>
      </c>
      <c r="AU50" s="139" t="s">
        <v>254</v>
      </c>
    </row>
    <row r="51" spans="1:47" ht="97.15" customHeight="1" x14ac:dyDescent="0.45">
      <c r="A51" s="510"/>
      <c r="B51" s="510"/>
      <c r="C51" s="510"/>
      <c r="D51" s="510"/>
      <c r="E51" s="401" t="s">
        <v>61</v>
      </c>
      <c r="F51" s="390" t="s">
        <v>62</v>
      </c>
      <c r="G51" s="106" t="s">
        <v>608</v>
      </c>
      <c r="H51" s="403" t="s">
        <v>63</v>
      </c>
      <c r="I51" s="107" t="s">
        <v>65</v>
      </c>
      <c r="J51" s="33">
        <v>350</v>
      </c>
      <c r="K51" s="21">
        <v>350</v>
      </c>
      <c r="L51" s="131" t="s">
        <v>58</v>
      </c>
      <c r="M51" s="24">
        <v>300</v>
      </c>
      <c r="N51" s="242">
        <v>300</v>
      </c>
      <c r="O51" s="242">
        <v>470</v>
      </c>
      <c r="P51" s="286" t="s">
        <v>842</v>
      </c>
      <c r="Q51" s="241" t="s">
        <v>58</v>
      </c>
      <c r="R51" s="241" t="s">
        <v>58</v>
      </c>
      <c r="S51" s="106">
        <v>300</v>
      </c>
      <c r="T51" s="106">
        <v>475</v>
      </c>
      <c r="U51" s="239" t="s">
        <v>842</v>
      </c>
      <c r="V51" s="28" t="s">
        <v>58</v>
      </c>
      <c r="W51" s="28" t="s">
        <v>58</v>
      </c>
      <c r="X51" s="106">
        <v>300</v>
      </c>
      <c r="Y51" s="106">
        <v>475</v>
      </c>
      <c r="Z51" s="239" t="s">
        <v>842</v>
      </c>
      <c r="AA51" s="28" t="s">
        <v>58</v>
      </c>
      <c r="AB51" s="28" t="s">
        <v>58</v>
      </c>
      <c r="AC51" s="33">
        <v>300</v>
      </c>
      <c r="AD51" s="33">
        <v>475</v>
      </c>
      <c r="AE51" s="239" t="s">
        <v>842</v>
      </c>
      <c r="AF51" s="41" t="s">
        <v>58</v>
      </c>
      <c r="AG51" s="41" t="s">
        <v>58</v>
      </c>
      <c r="AH51" s="106">
        <v>300</v>
      </c>
      <c r="AI51" s="106">
        <v>463</v>
      </c>
      <c r="AJ51" s="286" t="s">
        <v>842</v>
      </c>
      <c r="AK51" s="85" t="s">
        <v>58</v>
      </c>
      <c r="AL51" s="85" t="s">
        <v>58</v>
      </c>
      <c r="AM51" s="106">
        <v>300</v>
      </c>
      <c r="AN51" s="106">
        <v>470</v>
      </c>
      <c r="AO51" s="286" t="s">
        <v>842</v>
      </c>
      <c r="AP51" s="85" t="s">
        <v>58</v>
      </c>
      <c r="AQ51" s="85" t="s">
        <v>58</v>
      </c>
      <c r="AR51" s="558">
        <v>600000</v>
      </c>
      <c r="AS51" s="107" t="s">
        <v>66</v>
      </c>
      <c r="AT51" s="139" t="s">
        <v>1014</v>
      </c>
      <c r="AU51" s="102" t="s">
        <v>45</v>
      </c>
    </row>
    <row r="52" spans="1:47" ht="90" customHeight="1" x14ac:dyDescent="0.45">
      <c r="A52" s="510"/>
      <c r="B52" s="510"/>
      <c r="C52" s="510"/>
      <c r="D52" s="510"/>
      <c r="E52" s="582"/>
      <c r="F52" s="391"/>
      <c r="G52" s="106" t="s">
        <v>623</v>
      </c>
      <c r="H52" s="406"/>
      <c r="I52" s="107" t="s">
        <v>1290</v>
      </c>
      <c r="J52" s="76">
        <v>1</v>
      </c>
      <c r="K52" s="21">
        <v>1</v>
      </c>
      <c r="L52" s="131" t="s">
        <v>58</v>
      </c>
      <c r="M52" s="24">
        <v>1</v>
      </c>
      <c r="N52" s="242">
        <v>1</v>
      </c>
      <c r="O52" s="326">
        <v>1</v>
      </c>
      <c r="P52" s="286" t="s">
        <v>842</v>
      </c>
      <c r="Q52" s="241" t="s">
        <v>58</v>
      </c>
      <c r="R52" s="241" t="s">
        <v>58</v>
      </c>
      <c r="S52" s="183" t="s">
        <v>58</v>
      </c>
      <c r="T52" s="85" t="s">
        <v>58</v>
      </c>
      <c r="U52" s="233" t="s">
        <v>1103</v>
      </c>
      <c r="V52" s="85" t="s">
        <v>58</v>
      </c>
      <c r="W52" s="85" t="s">
        <v>58</v>
      </c>
      <c r="X52" s="183" t="s">
        <v>58</v>
      </c>
      <c r="Y52" s="85" t="s">
        <v>58</v>
      </c>
      <c r="Z52" s="233" t="s">
        <v>1103</v>
      </c>
      <c r="AA52" s="85" t="s">
        <v>58</v>
      </c>
      <c r="AB52" s="85" t="s">
        <v>58</v>
      </c>
      <c r="AC52" s="65" t="s">
        <v>58</v>
      </c>
      <c r="AD52" s="65" t="s">
        <v>58</v>
      </c>
      <c r="AE52" s="233" t="s">
        <v>1103</v>
      </c>
      <c r="AF52" s="65" t="s">
        <v>58</v>
      </c>
      <c r="AG52" s="65" t="s">
        <v>58</v>
      </c>
      <c r="AH52" s="183" t="s">
        <v>58</v>
      </c>
      <c r="AI52" s="85" t="s">
        <v>58</v>
      </c>
      <c r="AJ52" s="233" t="s">
        <v>1103</v>
      </c>
      <c r="AK52" s="85" t="s">
        <v>58</v>
      </c>
      <c r="AL52" s="85" t="s">
        <v>58</v>
      </c>
      <c r="AM52" s="106">
        <v>1</v>
      </c>
      <c r="AN52" s="148">
        <v>1</v>
      </c>
      <c r="AO52" s="286" t="s">
        <v>842</v>
      </c>
      <c r="AP52" s="85" t="s">
        <v>58</v>
      </c>
      <c r="AQ52" s="85" t="s">
        <v>58</v>
      </c>
      <c r="AR52" s="583"/>
      <c r="AS52" s="139" t="s">
        <v>59</v>
      </c>
      <c r="AT52" s="191" t="s">
        <v>1083</v>
      </c>
      <c r="AU52" s="139" t="s">
        <v>254</v>
      </c>
    </row>
    <row r="53" spans="1:47" ht="81.75" customHeight="1" x14ac:dyDescent="0.45">
      <c r="A53" s="510"/>
      <c r="B53" s="510"/>
      <c r="C53" s="510"/>
      <c r="D53" s="510"/>
      <c r="E53" s="582"/>
      <c r="F53" s="391"/>
      <c r="G53" s="106" t="s">
        <v>624</v>
      </c>
      <c r="H53" s="406"/>
      <c r="I53" s="107" t="s">
        <v>265</v>
      </c>
      <c r="J53" s="76">
        <v>1</v>
      </c>
      <c r="K53" s="21">
        <v>1</v>
      </c>
      <c r="L53" s="131" t="s">
        <v>58</v>
      </c>
      <c r="M53" s="24">
        <v>1</v>
      </c>
      <c r="N53" s="242">
        <v>1</v>
      </c>
      <c r="O53" s="358">
        <v>1</v>
      </c>
      <c r="P53" s="286" t="s">
        <v>842</v>
      </c>
      <c r="Q53" s="241" t="s">
        <v>58</v>
      </c>
      <c r="R53" s="241" t="s">
        <v>58</v>
      </c>
      <c r="S53" s="57" t="s">
        <v>58</v>
      </c>
      <c r="T53" s="85" t="s">
        <v>58</v>
      </c>
      <c r="U53" s="233" t="s">
        <v>1103</v>
      </c>
      <c r="V53" s="85" t="s">
        <v>58</v>
      </c>
      <c r="W53" s="85" t="s">
        <v>58</v>
      </c>
      <c r="X53" s="57" t="s">
        <v>58</v>
      </c>
      <c r="Y53" s="85" t="s">
        <v>58</v>
      </c>
      <c r="Z53" s="233" t="s">
        <v>1103</v>
      </c>
      <c r="AA53" s="85" t="s">
        <v>58</v>
      </c>
      <c r="AB53" s="85" t="s">
        <v>58</v>
      </c>
      <c r="AC53" s="65" t="s">
        <v>58</v>
      </c>
      <c r="AD53" s="65" t="s">
        <v>58</v>
      </c>
      <c r="AE53" s="233" t="s">
        <v>1103</v>
      </c>
      <c r="AF53" s="65" t="s">
        <v>58</v>
      </c>
      <c r="AG53" s="65" t="s">
        <v>58</v>
      </c>
      <c r="AH53" s="57" t="s">
        <v>58</v>
      </c>
      <c r="AI53" s="85" t="s">
        <v>58</v>
      </c>
      <c r="AJ53" s="233" t="s">
        <v>1103</v>
      </c>
      <c r="AK53" s="85" t="s">
        <v>58</v>
      </c>
      <c r="AL53" s="85" t="s">
        <v>58</v>
      </c>
      <c r="AM53" s="57">
        <v>1</v>
      </c>
      <c r="AN53" s="285">
        <v>1</v>
      </c>
      <c r="AO53" s="286" t="s">
        <v>842</v>
      </c>
      <c r="AP53" s="85" t="s">
        <v>58</v>
      </c>
      <c r="AQ53" s="85" t="s">
        <v>58</v>
      </c>
      <c r="AR53" s="583"/>
      <c r="AS53" s="139" t="s">
        <v>59</v>
      </c>
      <c r="AT53" s="139" t="s">
        <v>1084</v>
      </c>
      <c r="AU53" s="139" t="s">
        <v>254</v>
      </c>
    </row>
    <row r="54" spans="1:47" ht="85.25" customHeight="1" x14ac:dyDescent="0.45">
      <c r="A54" s="510"/>
      <c r="B54" s="510"/>
      <c r="C54" s="510"/>
      <c r="D54" s="510"/>
      <c r="E54" s="582"/>
      <c r="F54" s="391"/>
      <c r="G54" s="148" t="s">
        <v>670</v>
      </c>
      <c r="H54" s="406"/>
      <c r="I54" s="107" t="s">
        <v>345</v>
      </c>
      <c r="J54" s="33">
        <v>300</v>
      </c>
      <c r="K54" s="21">
        <v>346</v>
      </c>
      <c r="L54" s="31" t="s">
        <v>58</v>
      </c>
      <c r="M54" s="24">
        <v>300</v>
      </c>
      <c r="N54" s="242">
        <v>300</v>
      </c>
      <c r="O54" s="242">
        <v>470</v>
      </c>
      <c r="P54" s="232" t="s">
        <v>842</v>
      </c>
      <c r="Q54" s="242" t="s">
        <v>58</v>
      </c>
      <c r="R54" s="242" t="s">
        <v>58</v>
      </c>
      <c r="S54" s="106">
        <v>300</v>
      </c>
      <c r="T54" s="106">
        <v>475</v>
      </c>
      <c r="U54" s="232" t="s">
        <v>842</v>
      </c>
      <c r="V54" s="106" t="s">
        <v>58</v>
      </c>
      <c r="W54" s="106" t="s">
        <v>58</v>
      </c>
      <c r="X54" s="106">
        <v>300</v>
      </c>
      <c r="Y54" s="106">
        <v>470</v>
      </c>
      <c r="Z54" s="232" t="s">
        <v>842</v>
      </c>
      <c r="AA54" s="106" t="s">
        <v>58</v>
      </c>
      <c r="AB54" s="106" t="s">
        <v>58</v>
      </c>
      <c r="AC54" s="33">
        <v>300</v>
      </c>
      <c r="AD54" s="33">
        <v>470</v>
      </c>
      <c r="AE54" s="232" t="s">
        <v>842</v>
      </c>
      <c r="AF54" s="33" t="s">
        <v>58</v>
      </c>
      <c r="AG54" s="33" t="s">
        <v>58</v>
      </c>
      <c r="AH54" s="106">
        <v>300</v>
      </c>
      <c r="AI54" s="106">
        <v>463</v>
      </c>
      <c r="AJ54" s="232" t="s">
        <v>842</v>
      </c>
      <c r="AK54" s="106" t="s">
        <v>58</v>
      </c>
      <c r="AL54" s="106" t="s">
        <v>58</v>
      </c>
      <c r="AM54" s="106">
        <v>300</v>
      </c>
      <c r="AN54" s="106">
        <v>470</v>
      </c>
      <c r="AO54" s="232" t="s">
        <v>842</v>
      </c>
      <c r="AP54" s="106" t="s">
        <v>58</v>
      </c>
      <c r="AQ54" s="106" t="s">
        <v>58</v>
      </c>
      <c r="AR54" s="583"/>
      <c r="AS54" s="107" t="s">
        <v>66</v>
      </c>
      <c r="AT54" s="107" t="s">
        <v>1043</v>
      </c>
      <c r="AU54" s="107" t="s">
        <v>348</v>
      </c>
    </row>
    <row r="55" spans="1:47" ht="85.25" customHeight="1" x14ac:dyDescent="0.45">
      <c r="A55" s="510"/>
      <c r="B55" s="510"/>
      <c r="C55" s="510"/>
      <c r="D55" s="510"/>
      <c r="E55" s="582"/>
      <c r="F55" s="391"/>
      <c r="G55" s="148" t="s">
        <v>671</v>
      </c>
      <c r="H55" s="406"/>
      <c r="I55" s="107" t="s">
        <v>917</v>
      </c>
      <c r="J55" s="33">
        <v>4</v>
      </c>
      <c r="K55" s="21">
        <v>4</v>
      </c>
      <c r="L55" s="131" t="s">
        <v>58</v>
      </c>
      <c r="M55" s="24">
        <v>4</v>
      </c>
      <c r="N55" s="242">
        <v>4</v>
      </c>
      <c r="O55" s="242">
        <v>6</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3</v>
      </c>
      <c r="AO55" s="232" t="s">
        <v>842</v>
      </c>
      <c r="AP55" s="106" t="s">
        <v>58</v>
      </c>
      <c r="AQ55" s="106" t="s">
        <v>58</v>
      </c>
      <c r="AR55" s="583"/>
      <c r="AS55" s="139" t="s">
        <v>59</v>
      </c>
      <c r="AT55" s="107" t="s">
        <v>1181</v>
      </c>
      <c r="AU55" s="107" t="s">
        <v>348</v>
      </c>
    </row>
    <row r="56" spans="1:47" ht="85.25" customHeight="1" x14ac:dyDescent="0.45">
      <c r="A56" s="510"/>
      <c r="B56" s="510"/>
      <c r="C56" s="510"/>
      <c r="D56" s="510"/>
      <c r="E56" s="582"/>
      <c r="F56" s="391"/>
      <c r="G56" s="148" t="s">
        <v>672</v>
      </c>
      <c r="H56" s="406"/>
      <c r="I56" s="107" t="s">
        <v>351</v>
      </c>
      <c r="J56" s="33">
        <v>4</v>
      </c>
      <c r="K56" s="21">
        <v>4</v>
      </c>
      <c r="L56" s="131" t="s">
        <v>58</v>
      </c>
      <c r="M56" s="24">
        <v>4</v>
      </c>
      <c r="N56" s="242">
        <v>4</v>
      </c>
      <c r="O56" s="242">
        <v>4</v>
      </c>
      <c r="P56" s="232" t="s">
        <v>842</v>
      </c>
      <c r="Q56" s="242" t="s">
        <v>58</v>
      </c>
      <c r="R56" s="242" t="s">
        <v>58</v>
      </c>
      <c r="S56" s="106">
        <v>1</v>
      </c>
      <c r="T56" s="106">
        <v>1</v>
      </c>
      <c r="U56" s="232" t="s">
        <v>842</v>
      </c>
      <c r="V56" s="106" t="s">
        <v>58</v>
      </c>
      <c r="W56" s="106" t="s">
        <v>58</v>
      </c>
      <c r="X56" s="106">
        <v>1</v>
      </c>
      <c r="Y56" s="106">
        <v>1</v>
      </c>
      <c r="Z56" s="232" t="s">
        <v>842</v>
      </c>
      <c r="AA56" s="106" t="s">
        <v>58</v>
      </c>
      <c r="AB56" s="106" t="s">
        <v>58</v>
      </c>
      <c r="AC56" s="33">
        <v>2</v>
      </c>
      <c r="AD56" s="33">
        <v>2</v>
      </c>
      <c r="AE56" s="232" t="s">
        <v>842</v>
      </c>
      <c r="AF56" s="33" t="s">
        <v>58</v>
      </c>
      <c r="AG56" s="33" t="s">
        <v>58</v>
      </c>
      <c r="AH56" s="106">
        <v>1</v>
      </c>
      <c r="AI56" s="106">
        <v>1</v>
      </c>
      <c r="AJ56" s="232" t="s">
        <v>842</v>
      </c>
      <c r="AK56" s="106" t="s">
        <v>58</v>
      </c>
      <c r="AL56" s="106" t="s">
        <v>58</v>
      </c>
      <c r="AM56" s="106">
        <v>1</v>
      </c>
      <c r="AN56" s="106">
        <v>1</v>
      </c>
      <c r="AO56" s="232" t="s">
        <v>842</v>
      </c>
      <c r="AP56" s="106" t="s">
        <v>58</v>
      </c>
      <c r="AQ56" s="106" t="s">
        <v>58</v>
      </c>
      <c r="AR56" s="583"/>
      <c r="AS56" s="139" t="s">
        <v>59</v>
      </c>
      <c r="AT56" s="139" t="s">
        <v>1045</v>
      </c>
      <c r="AU56" s="107" t="s">
        <v>348</v>
      </c>
    </row>
    <row r="57" spans="1:47" ht="97.15" customHeight="1" x14ac:dyDescent="0.45">
      <c r="A57" s="510"/>
      <c r="B57" s="510"/>
      <c r="C57" s="510"/>
      <c r="D57" s="510"/>
      <c r="E57" s="402"/>
      <c r="F57" s="392"/>
      <c r="G57" s="106" t="s">
        <v>673</v>
      </c>
      <c r="H57" s="404"/>
      <c r="I57" s="107" t="s">
        <v>878</v>
      </c>
      <c r="J57" s="33">
        <v>35</v>
      </c>
      <c r="K57" s="21">
        <v>0</v>
      </c>
      <c r="L57" s="66" t="s">
        <v>1177</v>
      </c>
      <c r="M57" s="24">
        <v>35</v>
      </c>
      <c r="N57" s="242">
        <v>35</v>
      </c>
      <c r="O57" s="328">
        <v>35</v>
      </c>
      <c r="P57" s="286" t="s">
        <v>842</v>
      </c>
      <c r="Q57" s="241" t="s">
        <v>58</v>
      </c>
      <c r="R57" s="241" t="s">
        <v>58</v>
      </c>
      <c r="S57" s="106" t="s">
        <v>58</v>
      </c>
      <c r="T57" s="85" t="s">
        <v>58</v>
      </c>
      <c r="U57" s="233" t="s">
        <v>1103</v>
      </c>
      <c r="V57" s="85" t="s">
        <v>58</v>
      </c>
      <c r="W57" s="85" t="s">
        <v>58</v>
      </c>
      <c r="X57" s="106" t="s">
        <v>58</v>
      </c>
      <c r="Y57" s="85" t="s">
        <v>58</v>
      </c>
      <c r="Z57" s="233" t="s">
        <v>1103</v>
      </c>
      <c r="AA57" s="85" t="s">
        <v>58</v>
      </c>
      <c r="AB57" s="85" t="s">
        <v>58</v>
      </c>
      <c r="AC57" s="33" t="s">
        <v>58</v>
      </c>
      <c r="AD57" s="65" t="s">
        <v>58</v>
      </c>
      <c r="AE57" s="233" t="s">
        <v>1103</v>
      </c>
      <c r="AF57" s="65" t="s">
        <v>58</v>
      </c>
      <c r="AG57" s="65" t="s">
        <v>58</v>
      </c>
      <c r="AH57" s="106" t="s">
        <v>58</v>
      </c>
      <c r="AI57" s="85" t="s">
        <v>58</v>
      </c>
      <c r="AJ57" s="233" t="s">
        <v>1103</v>
      </c>
      <c r="AK57" s="85" t="s">
        <v>58</v>
      </c>
      <c r="AL57" s="85" t="s">
        <v>58</v>
      </c>
      <c r="AM57" s="92">
        <v>35</v>
      </c>
      <c r="AN57" s="92">
        <v>35</v>
      </c>
      <c r="AO57" s="286" t="s">
        <v>842</v>
      </c>
      <c r="AP57" s="85" t="s">
        <v>58</v>
      </c>
      <c r="AQ57" s="85" t="s">
        <v>58</v>
      </c>
      <c r="AR57" s="394"/>
      <c r="AS57" s="102" t="s">
        <v>59</v>
      </c>
      <c r="AT57" s="223" t="s">
        <v>1031</v>
      </c>
      <c r="AU57" s="102" t="s">
        <v>45</v>
      </c>
    </row>
    <row r="58" spans="1:47" ht="12.75" customHeight="1" x14ac:dyDescent="0.45"/>
    <row r="59" spans="1:47" ht="104.65" customHeight="1" x14ac:dyDescent="0.45">
      <c r="A59" s="487" t="s">
        <v>68</v>
      </c>
      <c r="B59" s="487" t="s">
        <v>69</v>
      </c>
      <c r="C59" s="487" t="s">
        <v>70</v>
      </c>
      <c r="D59" s="487" t="s">
        <v>576</v>
      </c>
      <c r="E59" s="79" t="s">
        <v>354</v>
      </c>
      <c r="F59" s="148" t="s">
        <v>72</v>
      </c>
      <c r="G59" s="148" t="s">
        <v>674</v>
      </c>
      <c r="H59" s="139" t="s">
        <v>355</v>
      </c>
      <c r="I59" s="311" t="s">
        <v>1356</v>
      </c>
      <c r="J59" s="33">
        <v>30</v>
      </c>
      <c r="K59" s="21">
        <v>35</v>
      </c>
      <c r="L59" s="21" t="s">
        <v>58</v>
      </c>
      <c r="M59" s="24">
        <v>16</v>
      </c>
      <c r="N59" s="242">
        <v>16</v>
      </c>
      <c r="O59" s="242">
        <v>20</v>
      </c>
      <c r="P59" s="232" t="s">
        <v>842</v>
      </c>
      <c r="Q59" s="242" t="s">
        <v>58</v>
      </c>
      <c r="R59" s="242" t="s">
        <v>58</v>
      </c>
      <c r="S59" s="106">
        <v>5</v>
      </c>
      <c r="T59" s="106">
        <v>10</v>
      </c>
      <c r="U59" s="232" t="s">
        <v>1104</v>
      </c>
      <c r="V59" s="106" t="s">
        <v>58</v>
      </c>
      <c r="W59" s="106" t="s">
        <v>58</v>
      </c>
      <c r="X59" s="106">
        <v>5</v>
      </c>
      <c r="Y59" s="106">
        <v>5</v>
      </c>
      <c r="Z59" s="232" t="s">
        <v>842</v>
      </c>
      <c r="AA59" s="106" t="s">
        <v>58</v>
      </c>
      <c r="AB59" s="106">
        <v>5</v>
      </c>
      <c r="AC59" s="33">
        <v>10</v>
      </c>
      <c r="AD59" s="33">
        <v>15</v>
      </c>
      <c r="AE59" s="232" t="s">
        <v>842</v>
      </c>
      <c r="AF59" s="33" t="s">
        <v>58</v>
      </c>
      <c r="AG59" s="33" t="s">
        <v>58</v>
      </c>
      <c r="AH59" s="106">
        <v>3</v>
      </c>
      <c r="AI59" s="106">
        <v>2</v>
      </c>
      <c r="AJ59" s="234" t="s">
        <v>808</v>
      </c>
      <c r="AK59" s="106" t="s">
        <v>1201</v>
      </c>
      <c r="AL59" s="106" t="s">
        <v>1202</v>
      </c>
      <c r="AM59" s="106">
        <v>3</v>
      </c>
      <c r="AN59" s="106">
        <v>3</v>
      </c>
      <c r="AO59" s="232" t="s">
        <v>842</v>
      </c>
      <c r="AP59" s="106" t="s">
        <v>58</v>
      </c>
      <c r="AQ59" s="106" t="s">
        <v>58</v>
      </c>
      <c r="AR59" s="59" t="s">
        <v>358</v>
      </c>
      <c r="AS59" s="107" t="s">
        <v>359</v>
      </c>
      <c r="AT59" s="107" t="s">
        <v>1046</v>
      </c>
      <c r="AU59" s="107" t="s">
        <v>3</v>
      </c>
    </row>
    <row r="60" spans="1:47" ht="86.65" customHeight="1" x14ac:dyDescent="0.45">
      <c r="A60" s="487"/>
      <c r="B60" s="487"/>
      <c r="C60" s="487"/>
      <c r="D60" s="487"/>
      <c r="E60" s="547" t="s">
        <v>361</v>
      </c>
      <c r="F60" s="390" t="s">
        <v>313</v>
      </c>
      <c r="G60" s="148" t="s">
        <v>675</v>
      </c>
      <c r="H60" s="397" t="s">
        <v>362</v>
      </c>
      <c r="I60" s="311" t="s">
        <v>1357</v>
      </c>
      <c r="J60" s="33">
        <v>4</v>
      </c>
      <c r="K60" s="26">
        <v>9</v>
      </c>
      <c r="L60" s="21" t="s">
        <v>58</v>
      </c>
      <c r="M60" s="24">
        <v>4</v>
      </c>
      <c r="N60" s="242">
        <v>4</v>
      </c>
      <c r="O60" s="245">
        <v>1</v>
      </c>
      <c r="P60" s="234" t="s">
        <v>808</v>
      </c>
      <c r="Q60" s="242" t="s">
        <v>1203</v>
      </c>
      <c r="R60" s="242" t="s">
        <v>1204</v>
      </c>
      <c r="S60" s="106">
        <v>1</v>
      </c>
      <c r="T60" s="106">
        <v>0</v>
      </c>
      <c r="U60" s="234" t="s">
        <v>808</v>
      </c>
      <c r="V60" s="106" t="s">
        <v>1124</v>
      </c>
      <c r="W60" s="106" t="s">
        <v>1106</v>
      </c>
      <c r="X60" s="106">
        <v>1</v>
      </c>
      <c r="Y60" s="106">
        <v>0</v>
      </c>
      <c r="Z60" s="234" t="s">
        <v>808</v>
      </c>
      <c r="AA60" s="106" t="s">
        <v>1133</v>
      </c>
      <c r="AB60" s="106" t="s">
        <v>1134</v>
      </c>
      <c r="AC60" s="33">
        <v>1</v>
      </c>
      <c r="AD60" s="33">
        <v>0</v>
      </c>
      <c r="AE60" s="234" t="s">
        <v>808</v>
      </c>
      <c r="AF60" s="33" t="s">
        <v>1140</v>
      </c>
      <c r="AG60" s="33" t="s">
        <v>1190</v>
      </c>
      <c r="AH60" s="106">
        <v>1</v>
      </c>
      <c r="AI60" s="106">
        <v>0</v>
      </c>
      <c r="AJ60" s="234" t="s">
        <v>808</v>
      </c>
      <c r="AK60" s="106" t="s">
        <v>1203</v>
      </c>
      <c r="AL60" s="106" t="s">
        <v>1204</v>
      </c>
      <c r="AM60" s="28">
        <v>1</v>
      </c>
      <c r="AN60" s="28">
        <v>1</v>
      </c>
      <c r="AO60" s="239" t="s">
        <v>842</v>
      </c>
      <c r="AP60" s="28" t="s">
        <v>58</v>
      </c>
      <c r="AQ60" s="28" t="s">
        <v>58</v>
      </c>
      <c r="AR60" s="552">
        <v>220000</v>
      </c>
      <c r="AS60" s="107" t="s">
        <v>365</v>
      </c>
      <c r="AT60" s="107" t="s">
        <v>1050</v>
      </c>
      <c r="AU60" s="107" t="s">
        <v>3</v>
      </c>
    </row>
    <row r="61" spans="1:47" ht="86.25" customHeight="1" x14ac:dyDescent="0.45">
      <c r="A61" s="487"/>
      <c r="B61" s="487"/>
      <c r="C61" s="487"/>
      <c r="D61" s="487"/>
      <c r="E61" s="548"/>
      <c r="F61" s="392"/>
      <c r="G61" s="148" t="s">
        <v>676</v>
      </c>
      <c r="H61" s="397"/>
      <c r="I61" s="311" t="s">
        <v>1294</v>
      </c>
      <c r="J61" s="33">
        <v>4</v>
      </c>
      <c r="K61" s="35">
        <v>4</v>
      </c>
      <c r="L61" s="21" t="s">
        <v>58</v>
      </c>
      <c r="M61" s="25">
        <v>4</v>
      </c>
      <c r="N61" s="326">
        <v>4</v>
      </c>
      <c r="O61" s="245">
        <v>8</v>
      </c>
      <c r="P61" s="239" t="s">
        <v>842</v>
      </c>
      <c r="Q61" s="245" t="s">
        <v>58</v>
      </c>
      <c r="R61" s="245" t="s">
        <v>58</v>
      </c>
      <c r="S61" s="106">
        <v>1</v>
      </c>
      <c r="T61" s="106">
        <v>2</v>
      </c>
      <c r="U61" s="232" t="s">
        <v>842</v>
      </c>
      <c r="V61" s="106" t="s">
        <v>58</v>
      </c>
      <c r="W61" s="106" t="s">
        <v>58</v>
      </c>
      <c r="X61" s="28">
        <v>1</v>
      </c>
      <c r="Y61" s="28">
        <v>1</v>
      </c>
      <c r="Z61" s="239" t="s">
        <v>842</v>
      </c>
      <c r="AA61" s="28" t="s">
        <v>58</v>
      </c>
      <c r="AB61" s="28" t="s">
        <v>58</v>
      </c>
      <c r="AC61" s="41">
        <v>2</v>
      </c>
      <c r="AD61" s="41">
        <v>3</v>
      </c>
      <c r="AE61" s="239" t="s">
        <v>842</v>
      </c>
      <c r="AF61" s="41" t="s">
        <v>58</v>
      </c>
      <c r="AG61" s="41" t="s">
        <v>58</v>
      </c>
      <c r="AH61" s="28">
        <v>1</v>
      </c>
      <c r="AI61" s="28">
        <v>1</v>
      </c>
      <c r="AJ61" s="239" t="s">
        <v>842</v>
      </c>
      <c r="AK61" s="28" t="s">
        <v>58</v>
      </c>
      <c r="AL61" s="28" t="s">
        <v>58</v>
      </c>
      <c r="AM61" s="28">
        <v>1</v>
      </c>
      <c r="AN61" s="28">
        <v>4</v>
      </c>
      <c r="AO61" s="239" t="s">
        <v>842</v>
      </c>
      <c r="AP61" s="28" t="s">
        <v>58</v>
      </c>
      <c r="AQ61" s="28" t="s">
        <v>58</v>
      </c>
      <c r="AR61" s="553"/>
      <c r="AS61" s="107" t="s">
        <v>84</v>
      </c>
      <c r="AT61" s="107" t="s">
        <v>1047</v>
      </c>
      <c r="AU61" s="107" t="s">
        <v>3</v>
      </c>
    </row>
    <row r="62" spans="1:47" ht="73.150000000000006" customHeight="1" x14ac:dyDescent="0.45">
      <c r="A62" s="487"/>
      <c r="B62" s="487"/>
      <c r="C62" s="487"/>
      <c r="D62" s="487"/>
      <c r="E62" s="155" t="s">
        <v>380</v>
      </c>
      <c r="F62" s="276"/>
      <c r="G62" s="148" t="s">
        <v>680</v>
      </c>
      <c r="H62" s="108" t="s">
        <v>381</v>
      </c>
      <c r="I62" s="141" t="s">
        <v>383</v>
      </c>
      <c r="J62" s="39">
        <v>45473</v>
      </c>
      <c r="K62" s="51">
        <v>45470</v>
      </c>
      <c r="L62" s="66" t="s">
        <v>58</v>
      </c>
      <c r="M62" s="29">
        <v>45838</v>
      </c>
      <c r="N62" s="247">
        <v>45838</v>
      </c>
      <c r="O62" s="241" t="s">
        <v>1125</v>
      </c>
      <c r="P62" s="292" t="s">
        <v>1125</v>
      </c>
      <c r="Q62" s="241" t="s">
        <v>1370</v>
      </c>
      <c r="R62" s="241" t="s">
        <v>1371</v>
      </c>
      <c r="S62" s="28" t="s">
        <v>58</v>
      </c>
      <c r="T62" s="149" t="s">
        <v>58</v>
      </c>
      <c r="U62" s="235" t="s">
        <v>1103</v>
      </c>
      <c r="V62" s="149" t="s">
        <v>58</v>
      </c>
      <c r="W62" s="149" t="s">
        <v>58</v>
      </c>
      <c r="X62" s="57" t="s">
        <v>58</v>
      </c>
      <c r="Y62" s="85" t="s">
        <v>58</v>
      </c>
      <c r="Z62" s="233" t="s">
        <v>1103</v>
      </c>
      <c r="AA62" s="85" t="s">
        <v>58</v>
      </c>
      <c r="AB62" s="85" t="s">
        <v>58</v>
      </c>
      <c r="AC62" s="76" t="s">
        <v>58</v>
      </c>
      <c r="AD62" s="65" t="s">
        <v>58</v>
      </c>
      <c r="AE62" s="233" t="s">
        <v>1103</v>
      </c>
      <c r="AF62" s="65" t="s">
        <v>58</v>
      </c>
      <c r="AG62" s="65" t="s">
        <v>58</v>
      </c>
      <c r="AH62" s="57" t="s">
        <v>58</v>
      </c>
      <c r="AI62" s="85" t="s">
        <v>58</v>
      </c>
      <c r="AJ62" s="233" t="s">
        <v>1103</v>
      </c>
      <c r="AK62" s="85" t="s">
        <v>58</v>
      </c>
      <c r="AL62" s="85" t="s">
        <v>58</v>
      </c>
      <c r="AM62" s="94">
        <v>45838</v>
      </c>
      <c r="AN62" s="101" t="s">
        <v>1125</v>
      </c>
      <c r="AO62" s="292" t="s">
        <v>1125</v>
      </c>
      <c r="AP62" s="85"/>
      <c r="AQ62" s="85"/>
      <c r="AR62" s="272">
        <v>1940000</v>
      </c>
      <c r="AS62" s="107" t="s">
        <v>365</v>
      </c>
      <c r="AT62" s="107" t="s">
        <v>807</v>
      </c>
      <c r="AU62" s="139" t="s">
        <v>45</v>
      </c>
    </row>
    <row r="63" spans="1:47" ht="80.25" customHeight="1" x14ac:dyDescent="0.45">
      <c r="A63" s="487"/>
      <c r="B63" s="487"/>
      <c r="C63" s="487"/>
      <c r="D63" s="487"/>
      <c r="E63" s="547" t="s">
        <v>836</v>
      </c>
      <c r="F63" s="391" t="s">
        <v>72</v>
      </c>
      <c r="G63" s="148" t="s">
        <v>681</v>
      </c>
      <c r="H63" s="485" t="s">
        <v>381</v>
      </c>
      <c r="I63" s="19" t="s">
        <v>565</v>
      </c>
      <c r="J63" s="41">
        <v>4</v>
      </c>
      <c r="K63" s="26">
        <v>1</v>
      </c>
      <c r="L63" s="26">
        <v>3</v>
      </c>
      <c r="M63" s="27">
        <v>4</v>
      </c>
      <c r="N63" s="245">
        <v>4</v>
      </c>
      <c r="O63" s="245">
        <v>4</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1</v>
      </c>
      <c r="AJ63" s="239" t="s">
        <v>842</v>
      </c>
      <c r="AK63" s="28" t="s">
        <v>58</v>
      </c>
      <c r="AL63" s="28" t="s">
        <v>58</v>
      </c>
      <c r="AM63" s="28">
        <v>1</v>
      </c>
      <c r="AN63" s="28" t="s">
        <v>808</v>
      </c>
      <c r="AO63" s="347" t="s">
        <v>808</v>
      </c>
      <c r="AP63" s="28" t="s">
        <v>1358</v>
      </c>
      <c r="AQ63" s="28" t="s">
        <v>1331</v>
      </c>
      <c r="AR63" s="553"/>
      <c r="AS63" s="107" t="s">
        <v>365</v>
      </c>
      <c r="AT63" s="107" t="s">
        <v>1049</v>
      </c>
      <c r="AU63" s="107" t="s">
        <v>3</v>
      </c>
    </row>
    <row r="64" spans="1:47" ht="74.650000000000006" customHeight="1" x14ac:dyDescent="0.45">
      <c r="A64" s="487"/>
      <c r="B64" s="487"/>
      <c r="C64" s="487"/>
      <c r="D64" s="487"/>
      <c r="E64" s="547"/>
      <c r="F64" s="391"/>
      <c r="G64" s="148" t="s">
        <v>682</v>
      </c>
      <c r="H64" s="485"/>
      <c r="I64" s="19" t="s">
        <v>566</v>
      </c>
      <c r="J64" s="41">
        <v>4</v>
      </c>
      <c r="K64" s="26">
        <v>3</v>
      </c>
      <c r="L64" s="26">
        <v>1</v>
      </c>
      <c r="M64" s="27">
        <v>4</v>
      </c>
      <c r="N64" s="245">
        <v>4</v>
      </c>
      <c r="O64" s="245">
        <v>7</v>
      </c>
      <c r="P64" s="239" t="s">
        <v>842</v>
      </c>
      <c r="Q64" s="245" t="s">
        <v>58</v>
      </c>
      <c r="R64" s="245" t="s">
        <v>58</v>
      </c>
      <c r="S64" s="28">
        <v>1</v>
      </c>
      <c r="T64" s="28">
        <v>2</v>
      </c>
      <c r="U64" s="239" t="s">
        <v>842</v>
      </c>
      <c r="V64" s="28" t="s">
        <v>58</v>
      </c>
      <c r="W64" s="28" t="s">
        <v>58</v>
      </c>
      <c r="X64" s="28">
        <v>1</v>
      </c>
      <c r="Y64" s="28">
        <v>1</v>
      </c>
      <c r="Z64" s="239" t="s">
        <v>842</v>
      </c>
      <c r="AA64" s="28" t="s">
        <v>58</v>
      </c>
      <c r="AB64" s="28" t="s">
        <v>58</v>
      </c>
      <c r="AC64" s="41">
        <v>2</v>
      </c>
      <c r="AD64" s="41">
        <v>3</v>
      </c>
      <c r="AE64" s="239" t="s">
        <v>842</v>
      </c>
      <c r="AF64" s="41" t="s">
        <v>58</v>
      </c>
      <c r="AG64" s="41" t="s">
        <v>58</v>
      </c>
      <c r="AH64" s="28">
        <v>1</v>
      </c>
      <c r="AI64" s="28">
        <v>2</v>
      </c>
      <c r="AJ64" s="239" t="s">
        <v>842</v>
      </c>
      <c r="AK64" s="28" t="s">
        <v>58</v>
      </c>
      <c r="AL64" s="28" t="s">
        <v>58</v>
      </c>
      <c r="AM64" s="28">
        <v>1</v>
      </c>
      <c r="AN64" s="28">
        <v>2</v>
      </c>
      <c r="AO64" s="239" t="s">
        <v>842</v>
      </c>
      <c r="AP64" s="28" t="s">
        <v>58</v>
      </c>
      <c r="AQ64" s="28" t="s">
        <v>58</v>
      </c>
      <c r="AR64" s="553"/>
      <c r="AS64" s="107" t="s">
        <v>365</v>
      </c>
      <c r="AT64" s="107" t="s">
        <v>1049</v>
      </c>
      <c r="AU64" s="107" t="s">
        <v>3</v>
      </c>
    </row>
    <row r="65" spans="1:47" ht="109.9" customHeight="1" x14ac:dyDescent="0.45">
      <c r="A65" s="487"/>
      <c r="B65" s="487"/>
      <c r="C65" s="487"/>
      <c r="D65" s="487"/>
      <c r="E65" s="548"/>
      <c r="F65" s="391"/>
      <c r="G65" s="148" t="s">
        <v>683</v>
      </c>
      <c r="H65" s="486"/>
      <c r="I65" s="19" t="s">
        <v>387</v>
      </c>
      <c r="J65" s="41">
        <v>8</v>
      </c>
      <c r="K65" s="26">
        <v>6</v>
      </c>
      <c r="L65" s="26">
        <v>2</v>
      </c>
      <c r="M65" s="27">
        <v>8</v>
      </c>
      <c r="N65" s="245">
        <v>8</v>
      </c>
      <c r="O65" s="245">
        <v>4</v>
      </c>
      <c r="P65" s="240" t="s">
        <v>808</v>
      </c>
      <c r="Q65" s="245" t="s">
        <v>1324</v>
      </c>
      <c r="R65" s="245" t="s">
        <v>1325</v>
      </c>
      <c r="S65" s="28">
        <v>2</v>
      </c>
      <c r="T65" s="28">
        <v>1</v>
      </c>
      <c r="U65" s="240" t="s">
        <v>808</v>
      </c>
      <c r="V65" s="28" t="s">
        <v>1117</v>
      </c>
      <c r="W65" s="28" t="s">
        <v>1107</v>
      </c>
      <c r="X65" s="28">
        <v>2</v>
      </c>
      <c r="Y65" s="28">
        <v>1</v>
      </c>
      <c r="Z65" s="239" t="s">
        <v>842</v>
      </c>
      <c r="AA65" s="85" t="s">
        <v>58</v>
      </c>
      <c r="AB65" s="85" t="s">
        <v>58</v>
      </c>
      <c r="AC65" s="41">
        <v>4</v>
      </c>
      <c r="AD65" s="41">
        <v>2</v>
      </c>
      <c r="AE65" s="240" t="s">
        <v>808</v>
      </c>
      <c r="AF65" s="41" t="s">
        <v>1141</v>
      </c>
      <c r="AG65" s="41" t="s">
        <v>1142</v>
      </c>
      <c r="AH65" s="28">
        <v>2</v>
      </c>
      <c r="AI65" s="28">
        <v>0</v>
      </c>
      <c r="AJ65" s="240" t="s">
        <v>808</v>
      </c>
      <c r="AK65" s="28" t="s">
        <v>1209</v>
      </c>
      <c r="AL65" s="28" t="s">
        <v>1208</v>
      </c>
      <c r="AM65" s="28">
        <v>2</v>
      </c>
      <c r="AN65" s="28" t="s">
        <v>808</v>
      </c>
      <c r="AO65" s="347" t="s">
        <v>808</v>
      </c>
      <c r="AP65" s="28" t="s">
        <v>1324</v>
      </c>
      <c r="AQ65" s="28" t="s">
        <v>1325</v>
      </c>
      <c r="AR65" s="553"/>
      <c r="AS65" s="107" t="s">
        <v>365</v>
      </c>
      <c r="AT65" s="107" t="s">
        <v>1049</v>
      </c>
      <c r="AU65" s="107" t="s">
        <v>3</v>
      </c>
    </row>
    <row r="66" spans="1:47" ht="107.65" customHeight="1" x14ac:dyDescent="0.45">
      <c r="A66" s="487"/>
      <c r="B66" s="487"/>
      <c r="C66" s="487"/>
      <c r="D66" s="487"/>
      <c r="E66" s="224" t="s">
        <v>388</v>
      </c>
      <c r="F66" s="106" t="s">
        <v>36</v>
      </c>
      <c r="G66" s="148" t="s">
        <v>684</v>
      </c>
      <c r="H66" s="141" t="s">
        <v>389</v>
      </c>
      <c r="I66" s="19" t="s">
        <v>390</v>
      </c>
      <c r="J66" s="41">
        <v>2</v>
      </c>
      <c r="K66" s="26">
        <v>3</v>
      </c>
      <c r="L66" s="26" t="s">
        <v>58</v>
      </c>
      <c r="M66" s="27">
        <v>2</v>
      </c>
      <c r="N66" s="245">
        <v>2</v>
      </c>
      <c r="O66" s="245">
        <v>16</v>
      </c>
      <c r="P66" s="239" t="s">
        <v>842</v>
      </c>
      <c r="Q66" s="245" t="s">
        <v>58</v>
      </c>
      <c r="R66" s="245" t="s">
        <v>58</v>
      </c>
      <c r="S66" s="28" t="s">
        <v>58</v>
      </c>
      <c r="T66" s="85">
        <v>2</v>
      </c>
      <c r="U66" s="239" t="s">
        <v>842</v>
      </c>
      <c r="V66" s="85" t="s">
        <v>1108</v>
      </c>
      <c r="W66" s="85" t="s">
        <v>58</v>
      </c>
      <c r="X66" s="28">
        <v>1</v>
      </c>
      <c r="Y66" s="101">
        <v>7</v>
      </c>
      <c r="Z66" s="239" t="s">
        <v>842</v>
      </c>
      <c r="AA66" s="85" t="s">
        <v>58</v>
      </c>
      <c r="AB66" s="85" t="s">
        <v>58</v>
      </c>
      <c r="AC66" s="41">
        <v>1</v>
      </c>
      <c r="AD66" s="65">
        <v>9</v>
      </c>
      <c r="AE66" s="239" t="s">
        <v>842</v>
      </c>
      <c r="AF66" s="65" t="s">
        <v>58</v>
      </c>
      <c r="AG66" s="65" t="s">
        <v>58</v>
      </c>
      <c r="AH66" s="28">
        <v>1</v>
      </c>
      <c r="AI66" s="28">
        <v>2</v>
      </c>
      <c r="AJ66" s="239" t="s">
        <v>842</v>
      </c>
      <c r="AK66" s="28" t="s">
        <v>58</v>
      </c>
      <c r="AL66" s="28" t="s">
        <v>58</v>
      </c>
      <c r="AM66" s="28">
        <v>1</v>
      </c>
      <c r="AN66" s="28">
        <v>5</v>
      </c>
      <c r="AO66" s="239" t="s">
        <v>842</v>
      </c>
      <c r="AP66" s="28" t="s">
        <v>58</v>
      </c>
      <c r="AQ66" s="28" t="s">
        <v>58</v>
      </c>
      <c r="AR66" s="274"/>
      <c r="AS66" s="107" t="s">
        <v>365</v>
      </c>
      <c r="AT66" s="107" t="s">
        <v>1049</v>
      </c>
      <c r="AU66" s="107" t="s">
        <v>3</v>
      </c>
    </row>
    <row r="67" spans="1:47" ht="109.9" customHeight="1" x14ac:dyDescent="0.45">
      <c r="A67" s="487"/>
      <c r="B67" s="487"/>
      <c r="C67" s="487"/>
      <c r="D67" s="487"/>
      <c r="E67" s="545" t="s">
        <v>399</v>
      </c>
      <c r="F67" s="546" t="s">
        <v>72</v>
      </c>
      <c r="G67" s="155" t="s">
        <v>687</v>
      </c>
      <c r="H67" s="497" t="s">
        <v>400</v>
      </c>
      <c r="I67" s="19" t="s">
        <v>402</v>
      </c>
      <c r="J67" s="41">
        <v>4</v>
      </c>
      <c r="K67" s="142">
        <v>4</v>
      </c>
      <c r="L67" s="26" t="s">
        <v>58</v>
      </c>
      <c r="M67" s="27">
        <v>4</v>
      </c>
      <c r="N67" s="245">
        <v>4</v>
      </c>
      <c r="O67" s="245">
        <v>4</v>
      </c>
      <c r="P67" s="239" t="s">
        <v>842</v>
      </c>
      <c r="Q67" s="245" t="s">
        <v>58</v>
      </c>
      <c r="R67" s="245" t="s">
        <v>58</v>
      </c>
      <c r="S67" s="28">
        <v>1</v>
      </c>
      <c r="T67" s="28">
        <v>1</v>
      </c>
      <c r="U67" s="239" t="s">
        <v>842</v>
      </c>
      <c r="V67" s="28" t="s">
        <v>58</v>
      </c>
      <c r="W67" s="28" t="s">
        <v>58</v>
      </c>
      <c r="X67" s="28">
        <v>1</v>
      </c>
      <c r="Y67" s="28">
        <v>1</v>
      </c>
      <c r="Z67" s="239" t="s">
        <v>842</v>
      </c>
      <c r="AA67" s="28" t="s">
        <v>58</v>
      </c>
      <c r="AB67" s="28" t="s">
        <v>58</v>
      </c>
      <c r="AC67" s="41">
        <v>1</v>
      </c>
      <c r="AD67" s="41">
        <v>1</v>
      </c>
      <c r="AE67" s="239" t="s">
        <v>842</v>
      </c>
      <c r="AF67" s="41" t="s">
        <v>58</v>
      </c>
      <c r="AG67" s="41" t="s">
        <v>58</v>
      </c>
      <c r="AH67" s="28">
        <v>1</v>
      </c>
      <c r="AI67" s="28">
        <v>1</v>
      </c>
      <c r="AJ67" s="239" t="s">
        <v>842</v>
      </c>
      <c r="AK67" s="28" t="s">
        <v>58</v>
      </c>
      <c r="AL67" s="28" t="s">
        <v>58</v>
      </c>
      <c r="AM67" s="28">
        <v>1</v>
      </c>
      <c r="AN67" s="28">
        <v>1</v>
      </c>
      <c r="AO67" s="239" t="s">
        <v>842</v>
      </c>
      <c r="AP67" s="28" t="s">
        <v>58</v>
      </c>
      <c r="AQ67" s="28" t="s">
        <v>58</v>
      </c>
      <c r="AR67" s="549" t="s">
        <v>403</v>
      </c>
      <c r="AS67" s="107" t="s">
        <v>359</v>
      </c>
      <c r="AT67" s="107" t="s">
        <v>1048</v>
      </c>
      <c r="AU67" s="107" t="s">
        <v>3</v>
      </c>
    </row>
    <row r="68" spans="1:47" ht="130.9" customHeight="1" x14ac:dyDescent="0.45">
      <c r="A68" s="487"/>
      <c r="B68" s="487"/>
      <c r="C68" s="487"/>
      <c r="D68" s="487"/>
      <c r="E68" s="545"/>
      <c r="F68" s="546"/>
      <c r="G68" s="155" t="s">
        <v>688</v>
      </c>
      <c r="H68" s="486"/>
      <c r="I68" s="19" t="s">
        <v>406</v>
      </c>
      <c r="J68" s="41">
        <v>4</v>
      </c>
      <c r="K68" s="142">
        <v>18</v>
      </c>
      <c r="L68" s="142" t="s">
        <v>58</v>
      </c>
      <c r="M68" s="27">
        <v>4</v>
      </c>
      <c r="N68" s="245">
        <v>4</v>
      </c>
      <c r="O68" s="245">
        <v>34</v>
      </c>
      <c r="P68" s="239" t="s">
        <v>842</v>
      </c>
      <c r="Q68" s="245" t="s">
        <v>58</v>
      </c>
      <c r="R68" s="245" t="s">
        <v>58</v>
      </c>
      <c r="S68" s="28">
        <v>1</v>
      </c>
      <c r="T68" s="28">
        <v>9</v>
      </c>
      <c r="U68" s="239" t="s">
        <v>842</v>
      </c>
      <c r="V68" s="28" t="s">
        <v>58</v>
      </c>
      <c r="W68" s="28" t="s">
        <v>58</v>
      </c>
      <c r="X68" s="28">
        <v>1</v>
      </c>
      <c r="Y68" s="28">
        <v>12</v>
      </c>
      <c r="Z68" s="239" t="s">
        <v>842</v>
      </c>
      <c r="AA68" s="28" t="s">
        <v>58</v>
      </c>
      <c r="AB68" s="28" t="s">
        <v>58</v>
      </c>
      <c r="AC68" s="41">
        <v>2</v>
      </c>
      <c r="AD68" s="41">
        <v>21</v>
      </c>
      <c r="AE68" s="239" t="s">
        <v>842</v>
      </c>
      <c r="AF68" s="41" t="s">
        <v>1143</v>
      </c>
      <c r="AG68" s="41" t="s">
        <v>58</v>
      </c>
      <c r="AH68" s="28">
        <v>1</v>
      </c>
      <c r="AI68" s="28">
        <v>9</v>
      </c>
      <c r="AJ68" s="239" t="s">
        <v>842</v>
      </c>
      <c r="AK68" s="28" t="s">
        <v>58</v>
      </c>
      <c r="AL68" s="28" t="s">
        <v>58</v>
      </c>
      <c r="AM68" s="28">
        <v>1</v>
      </c>
      <c r="AN68" s="28">
        <v>4</v>
      </c>
      <c r="AO68" s="239" t="s">
        <v>842</v>
      </c>
      <c r="AP68" s="28" t="s">
        <v>58</v>
      </c>
      <c r="AQ68" s="28" t="s">
        <v>58</v>
      </c>
      <c r="AR68" s="550"/>
      <c r="AS68" s="107" t="s">
        <v>365</v>
      </c>
      <c r="AT68" s="139" t="s">
        <v>1051</v>
      </c>
      <c r="AU68" s="107" t="s">
        <v>3</v>
      </c>
    </row>
    <row r="69" spans="1:47" ht="107.25" customHeight="1" x14ac:dyDescent="0.45">
      <c r="A69" s="487"/>
      <c r="B69" s="487"/>
      <c r="C69" s="487"/>
      <c r="D69" s="487"/>
      <c r="E69" s="79" t="s">
        <v>370</v>
      </c>
      <c r="F69" s="148" t="s">
        <v>289</v>
      </c>
      <c r="G69" s="106" t="s">
        <v>677</v>
      </c>
      <c r="H69" s="108" t="s">
        <v>371</v>
      </c>
      <c r="I69" s="19" t="s">
        <v>373</v>
      </c>
      <c r="J69" s="39">
        <v>45473</v>
      </c>
      <c r="K69" s="40" t="s">
        <v>1174</v>
      </c>
      <c r="L69" s="35" t="s">
        <v>1178</v>
      </c>
      <c r="M69" s="29">
        <v>45838</v>
      </c>
      <c r="N69" s="247">
        <v>45838</v>
      </c>
      <c r="O69" s="247" t="s">
        <v>808</v>
      </c>
      <c r="P69" s="291" t="s">
        <v>808</v>
      </c>
      <c r="Q69" s="247" t="s">
        <v>1329</v>
      </c>
      <c r="R69" s="247" t="s">
        <v>1330</v>
      </c>
      <c r="S69" s="30" t="s">
        <v>58</v>
      </c>
      <c r="T69" s="85" t="s">
        <v>58</v>
      </c>
      <c r="U69" s="233" t="s">
        <v>1103</v>
      </c>
      <c r="V69" s="85" t="s">
        <v>58</v>
      </c>
      <c r="W69" s="85" t="s">
        <v>58</v>
      </c>
      <c r="X69" s="30" t="s">
        <v>58</v>
      </c>
      <c r="Y69" s="85" t="s">
        <v>58</v>
      </c>
      <c r="Z69" s="233" t="s">
        <v>1103</v>
      </c>
      <c r="AA69" s="28" t="s">
        <v>58</v>
      </c>
      <c r="AB69" s="85" t="s">
        <v>58</v>
      </c>
      <c r="AC69" s="39" t="s">
        <v>58</v>
      </c>
      <c r="AD69" s="65" t="s">
        <v>58</v>
      </c>
      <c r="AE69" s="233" t="s">
        <v>1103</v>
      </c>
      <c r="AF69" s="65" t="s">
        <v>58</v>
      </c>
      <c r="AG69" s="65" t="s">
        <v>58</v>
      </c>
      <c r="AH69" s="30" t="s">
        <v>58</v>
      </c>
      <c r="AI69" s="85" t="s">
        <v>58</v>
      </c>
      <c r="AJ69" s="233" t="s">
        <v>1103</v>
      </c>
      <c r="AK69" s="85" t="s">
        <v>58</v>
      </c>
      <c r="AL69" s="85" t="s">
        <v>58</v>
      </c>
      <c r="AM69" s="192">
        <v>45838</v>
      </c>
      <c r="AN69" s="192" t="s">
        <v>808</v>
      </c>
      <c r="AO69" s="348" t="s">
        <v>808</v>
      </c>
      <c r="AP69" s="192" t="s">
        <v>1329</v>
      </c>
      <c r="AQ69" s="192" t="s">
        <v>1330</v>
      </c>
      <c r="AR69" s="552" t="s">
        <v>374</v>
      </c>
      <c r="AS69" s="107" t="s">
        <v>365</v>
      </c>
      <c r="AT69" s="107" t="s">
        <v>375</v>
      </c>
      <c r="AU69" s="107" t="s">
        <v>3</v>
      </c>
    </row>
    <row r="70" spans="1:47" ht="116.25" customHeight="1" x14ac:dyDescent="0.45">
      <c r="A70" s="487"/>
      <c r="B70" s="487"/>
      <c r="C70" s="487"/>
      <c r="D70" s="487"/>
      <c r="E70" s="547" t="s">
        <v>376</v>
      </c>
      <c r="F70" s="390" t="s">
        <v>268</v>
      </c>
      <c r="G70" s="106" t="s">
        <v>678</v>
      </c>
      <c r="H70" s="406" t="s">
        <v>377</v>
      </c>
      <c r="I70" s="38" t="s">
        <v>562</v>
      </c>
      <c r="J70" s="39">
        <v>45199</v>
      </c>
      <c r="K70" s="51">
        <v>45178</v>
      </c>
      <c r="L70" s="35" t="s">
        <v>58</v>
      </c>
      <c r="M70" s="29">
        <v>45565</v>
      </c>
      <c r="N70" s="247">
        <v>45565</v>
      </c>
      <c r="O70" s="247" t="s">
        <v>1144</v>
      </c>
      <c r="P70" s="289" t="s">
        <v>842</v>
      </c>
      <c r="Q70" s="247" t="s">
        <v>1118</v>
      </c>
      <c r="R70" s="241" t="s">
        <v>58</v>
      </c>
      <c r="S70" s="30">
        <v>45565</v>
      </c>
      <c r="T70" s="30" t="s">
        <v>1144</v>
      </c>
      <c r="U70" s="289" t="s">
        <v>842</v>
      </c>
      <c r="V70" s="30" t="s">
        <v>1118</v>
      </c>
      <c r="W70" s="30" t="s">
        <v>58</v>
      </c>
      <c r="X70" s="30" t="s">
        <v>58</v>
      </c>
      <c r="Y70" s="85" t="s">
        <v>58</v>
      </c>
      <c r="Z70" s="233" t="s">
        <v>1103</v>
      </c>
      <c r="AA70" s="85" t="s">
        <v>58</v>
      </c>
      <c r="AB70" s="85" t="s">
        <v>58</v>
      </c>
      <c r="AC70" s="39">
        <v>45565</v>
      </c>
      <c r="AD70" s="39" t="s">
        <v>1144</v>
      </c>
      <c r="AE70" s="239" t="s">
        <v>842</v>
      </c>
      <c r="AF70" s="65" t="s">
        <v>58</v>
      </c>
      <c r="AG70" s="65" t="s">
        <v>58</v>
      </c>
      <c r="AH70" s="30" t="s">
        <v>58</v>
      </c>
      <c r="AI70" s="85" t="s">
        <v>58</v>
      </c>
      <c r="AJ70" s="233" t="s">
        <v>1103</v>
      </c>
      <c r="AK70" s="85" t="s">
        <v>58</v>
      </c>
      <c r="AL70" s="85" t="s">
        <v>58</v>
      </c>
      <c r="AM70" s="30" t="s">
        <v>58</v>
      </c>
      <c r="AN70" s="85" t="s">
        <v>58</v>
      </c>
      <c r="AO70" s="233" t="s">
        <v>1103</v>
      </c>
      <c r="AP70" s="85" t="s">
        <v>58</v>
      </c>
      <c r="AQ70" s="85" t="s">
        <v>58</v>
      </c>
      <c r="AR70" s="553"/>
      <c r="AS70" s="107" t="s">
        <v>365</v>
      </c>
      <c r="AT70" s="107" t="s">
        <v>1049</v>
      </c>
      <c r="AU70" s="107" t="s">
        <v>3</v>
      </c>
    </row>
    <row r="71" spans="1:47" ht="105" customHeight="1" x14ac:dyDescent="0.45">
      <c r="A71" s="487"/>
      <c r="B71" s="487"/>
      <c r="C71" s="487"/>
      <c r="D71" s="487"/>
      <c r="E71" s="548"/>
      <c r="F71" s="392"/>
      <c r="G71" s="106" t="s">
        <v>679</v>
      </c>
      <c r="H71" s="404"/>
      <c r="I71" s="141" t="s">
        <v>564</v>
      </c>
      <c r="J71" s="41">
        <v>4</v>
      </c>
      <c r="K71" s="26">
        <v>4</v>
      </c>
      <c r="L71" s="26" t="s">
        <v>58</v>
      </c>
      <c r="M71" s="27">
        <v>4</v>
      </c>
      <c r="N71" s="245">
        <v>4</v>
      </c>
      <c r="O71" s="245">
        <v>5</v>
      </c>
      <c r="P71" s="239" t="s">
        <v>842</v>
      </c>
      <c r="Q71" s="245" t="s">
        <v>58</v>
      </c>
      <c r="R71" s="245" t="s">
        <v>58</v>
      </c>
      <c r="S71" s="28">
        <v>1</v>
      </c>
      <c r="T71" s="28">
        <v>2</v>
      </c>
      <c r="U71" s="239" t="s">
        <v>842</v>
      </c>
      <c r="V71" s="28" t="s">
        <v>58</v>
      </c>
      <c r="W71" s="28" t="s">
        <v>58</v>
      </c>
      <c r="X71" s="28">
        <v>1</v>
      </c>
      <c r="Y71" s="28">
        <v>1</v>
      </c>
      <c r="Z71" s="239" t="s">
        <v>842</v>
      </c>
      <c r="AA71" s="28" t="s">
        <v>58</v>
      </c>
      <c r="AB71" s="28" t="s">
        <v>58</v>
      </c>
      <c r="AC71" s="41">
        <v>1</v>
      </c>
      <c r="AD71" s="41">
        <v>3</v>
      </c>
      <c r="AE71" s="239" t="s">
        <v>842</v>
      </c>
      <c r="AF71" s="41" t="s">
        <v>58</v>
      </c>
      <c r="AG71" s="41" t="s">
        <v>58</v>
      </c>
      <c r="AH71" s="28">
        <v>1</v>
      </c>
      <c r="AI71" s="28">
        <v>0</v>
      </c>
      <c r="AJ71" s="240" t="s">
        <v>808</v>
      </c>
      <c r="AK71" s="307" t="s">
        <v>1205</v>
      </c>
      <c r="AL71" s="307" t="s">
        <v>1206</v>
      </c>
      <c r="AM71" s="28">
        <v>1</v>
      </c>
      <c r="AN71" s="28">
        <v>2</v>
      </c>
      <c r="AO71" s="239" t="s">
        <v>842</v>
      </c>
      <c r="AP71" s="28" t="s">
        <v>58</v>
      </c>
      <c r="AQ71" s="28" t="s">
        <v>58</v>
      </c>
      <c r="AR71" s="554"/>
      <c r="AS71" s="107" t="s">
        <v>365</v>
      </c>
      <c r="AT71" s="107" t="s">
        <v>1049</v>
      </c>
      <c r="AU71" s="107" t="s">
        <v>3</v>
      </c>
    </row>
    <row r="72" spans="1:47" ht="91.15" customHeight="1" x14ac:dyDescent="0.45">
      <c r="A72" s="487"/>
      <c r="B72" s="487"/>
      <c r="C72" s="487"/>
      <c r="D72" s="487"/>
      <c r="E72" s="551" t="s">
        <v>391</v>
      </c>
      <c r="F72" s="390" t="s">
        <v>72</v>
      </c>
      <c r="G72" s="148" t="s">
        <v>685</v>
      </c>
      <c r="H72" s="497" t="s">
        <v>392</v>
      </c>
      <c r="I72" s="19" t="s">
        <v>394</v>
      </c>
      <c r="J72" s="41">
        <v>4</v>
      </c>
      <c r="K72" s="26">
        <v>3</v>
      </c>
      <c r="L72" s="26">
        <v>1</v>
      </c>
      <c r="M72" s="27">
        <v>4</v>
      </c>
      <c r="N72" s="245">
        <v>4</v>
      </c>
      <c r="O72" s="359">
        <v>1</v>
      </c>
      <c r="P72" s="349" t="s">
        <v>842</v>
      </c>
      <c r="Q72" s="359" t="s">
        <v>58</v>
      </c>
      <c r="R72" s="359" t="s">
        <v>58</v>
      </c>
      <c r="S72" s="28">
        <v>1</v>
      </c>
      <c r="T72" s="28">
        <v>1</v>
      </c>
      <c r="U72" s="239" t="s">
        <v>842</v>
      </c>
      <c r="V72" s="28" t="s">
        <v>58</v>
      </c>
      <c r="W72" s="28" t="s">
        <v>58</v>
      </c>
      <c r="X72" s="188">
        <v>1</v>
      </c>
      <c r="Y72" s="28">
        <v>1</v>
      </c>
      <c r="Z72" s="239" t="s">
        <v>842</v>
      </c>
      <c r="AA72" s="28" t="s">
        <v>58</v>
      </c>
      <c r="AB72" s="28" t="s">
        <v>58</v>
      </c>
      <c r="AC72" s="301">
        <v>2</v>
      </c>
      <c r="AD72" s="301">
        <v>2</v>
      </c>
      <c r="AE72" s="239" t="s">
        <v>842</v>
      </c>
      <c r="AF72" s="41" t="s">
        <v>58</v>
      </c>
      <c r="AG72" s="41" t="s">
        <v>58</v>
      </c>
      <c r="AH72" s="188">
        <v>1</v>
      </c>
      <c r="AI72" s="188">
        <v>1</v>
      </c>
      <c r="AJ72" s="239" t="s">
        <v>842</v>
      </c>
      <c r="AK72" s="28" t="s">
        <v>58</v>
      </c>
      <c r="AL72" s="28" t="s">
        <v>58</v>
      </c>
      <c r="AM72" s="188">
        <v>1</v>
      </c>
      <c r="AN72" s="188">
        <v>1</v>
      </c>
      <c r="AO72" s="349" t="s">
        <v>842</v>
      </c>
      <c r="AP72" s="188" t="s">
        <v>58</v>
      </c>
      <c r="AQ72" s="188" t="s">
        <v>58</v>
      </c>
      <c r="AR72" s="552" t="s">
        <v>395</v>
      </c>
      <c r="AS72" s="107" t="s">
        <v>365</v>
      </c>
      <c r="AT72" s="107" t="s">
        <v>1048</v>
      </c>
      <c r="AU72" s="107" t="s">
        <v>3</v>
      </c>
    </row>
    <row r="73" spans="1:47" ht="107.65" customHeight="1" x14ac:dyDescent="0.45">
      <c r="A73" s="487"/>
      <c r="B73" s="487"/>
      <c r="C73" s="487"/>
      <c r="D73" s="487"/>
      <c r="E73" s="548"/>
      <c r="F73" s="392"/>
      <c r="G73" s="148" t="s">
        <v>686</v>
      </c>
      <c r="H73" s="485"/>
      <c r="I73" s="19" t="s">
        <v>769</v>
      </c>
      <c r="J73" s="41">
        <v>84</v>
      </c>
      <c r="K73" s="26">
        <v>43</v>
      </c>
      <c r="L73" s="26">
        <f>84-43</f>
        <v>41</v>
      </c>
      <c r="M73" s="27">
        <v>84</v>
      </c>
      <c r="N73" s="245">
        <v>84</v>
      </c>
      <c r="O73" s="245">
        <v>47</v>
      </c>
      <c r="P73" s="240" t="s">
        <v>808</v>
      </c>
      <c r="Q73" s="245" t="s">
        <v>1326</v>
      </c>
      <c r="R73" s="245" t="s">
        <v>1327</v>
      </c>
      <c r="S73" s="28" t="s">
        <v>919</v>
      </c>
      <c r="T73" s="28" t="s">
        <v>1109</v>
      </c>
      <c r="U73" s="240" t="s">
        <v>808</v>
      </c>
      <c r="V73" s="28" t="s">
        <v>1110</v>
      </c>
      <c r="W73" s="28" t="s">
        <v>1111</v>
      </c>
      <c r="X73" s="28" t="s">
        <v>1011</v>
      </c>
      <c r="Y73" s="28" t="s">
        <v>1135</v>
      </c>
      <c r="Z73" s="240" t="s">
        <v>808</v>
      </c>
      <c r="AA73" s="28" t="s">
        <v>1154</v>
      </c>
      <c r="AB73" s="28" t="s">
        <v>1136</v>
      </c>
      <c r="AC73" s="41">
        <v>42</v>
      </c>
      <c r="AD73" s="41">
        <v>23</v>
      </c>
      <c r="AE73" s="240" t="s">
        <v>808</v>
      </c>
      <c r="AF73" s="41" t="s">
        <v>1161</v>
      </c>
      <c r="AG73" s="41" t="s">
        <v>1145</v>
      </c>
      <c r="AH73" s="28" t="s">
        <v>919</v>
      </c>
      <c r="AI73" s="28">
        <v>10</v>
      </c>
      <c r="AJ73" s="240" t="s">
        <v>808</v>
      </c>
      <c r="AK73" s="28" t="s">
        <v>1210</v>
      </c>
      <c r="AL73" s="28" t="s">
        <v>1136</v>
      </c>
      <c r="AM73" s="28" t="s">
        <v>919</v>
      </c>
      <c r="AN73" s="28">
        <v>14</v>
      </c>
      <c r="AO73" s="347" t="s">
        <v>808</v>
      </c>
      <c r="AP73" s="28" t="s">
        <v>1326</v>
      </c>
      <c r="AQ73" s="28" t="s">
        <v>1327</v>
      </c>
      <c r="AR73" s="553"/>
      <c r="AS73" s="107" t="s">
        <v>365</v>
      </c>
      <c r="AT73" s="107" t="s">
        <v>1048</v>
      </c>
      <c r="AU73" s="107" t="s">
        <v>3</v>
      </c>
    </row>
    <row r="74" spans="1:47" ht="73.150000000000006" customHeight="1" x14ac:dyDescent="0.45">
      <c r="A74" s="487"/>
      <c r="B74" s="487"/>
      <c r="C74" s="487"/>
      <c r="D74" s="487"/>
      <c r="E74" s="155" t="s">
        <v>71</v>
      </c>
      <c r="F74" s="390" t="s">
        <v>72</v>
      </c>
      <c r="G74" s="148" t="s">
        <v>705</v>
      </c>
      <c r="H74" s="403" t="s">
        <v>73</v>
      </c>
      <c r="I74" s="393" t="s">
        <v>1253</v>
      </c>
      <c r="J74" s="34">
        <v>20</v>
      </c>
      <c r="K74" s="35">
        <v>36</v>
      </c>
      <c r="L74" s="21" t="s">
        <v>58</v>
      </c>
      <c r="M74" s="166">
        <v>20</v>
      </c>
      <c r="N74" s="327">
        <v>20</v>
      </c>
      <c r="O74" s="351">
        <v>34</v>
      </c>
      <c r="P74" s="349" t="s">
        <v>842</v>
      </c>
      <c r="Q74" s="359" t="s">
        <v>58</v>
      </c>
      <c r="R74" s="359" t="s">
        <v>58</v>
      </c>
      <c r="S74" s="167">
        <v>5</v>
      </c>
      <c r="T74" s="167">
        <v>5</v>
      </c>
      <c r="U74" s="239" t="s">
        <v>842</v>
      </c>
      <c r="V74" s="28" t="s">
        <v>58</v>
      </c>
      <c r="W74" s="28" t="s">
        <v>58</v>
      </c>
      <c r="X74" s="167">
        <v>5</v>
      </c>
      <c r="Y74" s="167">
        <v>14</v>
      </c>
      <c r="Z74" s="239" t="s">
        <v>842</v>
      </c>
      <c r="AA74" s="28" t="s">
        <v>58</v>
      </c>
      <c r="AB74" s="28" t="s">
        <v>58</v>
      </c>
      <c r="AC74" s="294">
        <v>10</v>
      </c>
      <c r="AD74" s="295">
        <v>19</v>
      </c>
      <c r="AE74" s="239" t="s">
        <v>842</v>
      </c>
      <c r="AF74" s="41" t="s">
        <v>58</v>
      </c>
      <c r="AG74" s="41" t="s">
        <v>58</v>
      </c>
      <c r="AH74" s="167">
        <v>5</v>
      </c>
      <c r="AI74" s="167">
        <v>12</v>
      </c>
      <c r="AJ74" s="286" t="s">
        <v>842</v>
      </c>
      <c r="AK74" s="85" t="s">
        <v>1359</v>
      </c>
      <c r="AL74" s="85" t="s">
        <v>58</v>
      </c>
      <c r="AM74" s="268">
        <v>5</v>
      </c>
      <c r="AN74" s="268">
        <v>3</v>
      </c>
      <c r="AO74" s="234" t="s">
        <v>810</v>
      </c>
      <c r="AP74" s="579" t="s">
        <v>1360</v>
      </c>
      <c r="AQ74" s="580"/>
      <c r="AR74" s="168" t="s">
        <v>58</v>
      </c>
      <c r="AS74" s="139" t="s">
        <v>66</v>
      </c>
      <c r="AT74" s="139" t="s">
        <v>1238</v>
      </c>
      <c r="AU74" s="139" t="s">
        <v>45</v>
      </c>
    </row>
    <row r="75" spans="1:47" ht="79.150000000000006" customHeight="1" x14ac:dyDescent="0.45">
      <c r="A75" s="487"/>
      <c r="B75" s="487"/>
      <c r="C75" s="487"/>
      <c r="D75" s="487"/>
      <c r="E75" s="79" t="s">
        <v>71</v>
      </c>
      <c r="F75" s="392"/>
      <c r="G75" s="106" t="s">
        <v>706</v>
      </c>
      <c r="H75" s="404"/>
      <c r="I75" s="394"/>
      <c r="J75" s="33">
        <v>20</v>
      </c>
      <c r="K75" s="21">
        <v>36</v>
      </c>
      <c r="L75" s="142" t="s">
        <v>58</v>
      </c>
      <c r="M75" s="278">
        <v>20</v>
      </c>
      <c r="N75" s="351">
        <v>20</v>
      </c>
      <c r="O75" s="351">
        <v>34</v>
      </c>
      <c r="P75" s="349" t="s">
        <v>842</v>
      </c>
      <c r="Q75" s="359" t="s">
        <v>58</v>
      </c>
      <c r="R75" s="359" t="s">
        <v>58</v>
      </c>
      <c r="S75" s="268">
        <v>5</v>
      </c>
      <c r="T75" s="268">
        <v>5</v>
      </c>
      <c r="U75" s="232" t="s">
        <v>842</v>
      </c>
      <c r="V75" s="106" t="s">
        <v>58</v>
      </c>
      <c r="W75" s="106" t="s">
        <v>58</v>
      </c>
      <c r="X75" s="268">
        <v>5</v>
      </c>
      <c r="Y75" s="268">
        <v>14</v>
      </c>
      <c r="Z75" s="232" t="s">
        <v>842</v>
      </c>
      <c r="AA75" s="106" t="s">
        <v>58</v>
      </c>
      <c r="AB75" s="106" t="s">
        <v>58</v>
      </c>
      <c r="AC75" s="352">
        <v>10</v>
      </c>
      <c r="AD75" s="352">
        <v>19</v>
      </c>
      <c r="AE75" s="286" t="s">
        <v>842</v>
      </c>
      <c r="AF75" s="33" t="s">
        <v>58</v>
      </c>
      <c r="AG75" s="33" t="s">
        <v>58</v>
      </c>
      <c r="AH75" s="268">
        <v>5</v>
      </c>
      <c r="AI75" s="268">
        <v>12</v>
      </c>
      <c r="AJ75" s="239" t="s">
        <v>842</v>
      </c>
      <c r="AK75" s="85" t="s">
        <v>1359</v>
      </c>
      <c r="AL75" s="149" t="s">
        <v>58</v>
      </c>
      <c r="AM75" s="268">
        <v>5</v>
      </c>
      <c r="AN75" s="268">
        <v>3</v>
      </c>
      <c r="AO75" s="234" t="s">
        <v>810</v>
      </c>
      <c r="AP75" s="579" t="s">
        <v>1332</v>
      </c>
      <c r="AQ75" s="580"/>
      <c r="AR75" s="59" t="s">
        <v>58</v>
      </c>
      <c r="AS75" s="107" t="s">
        <v>66</v>
      </c>
      <c r="AT75" s="107" t="s">
        <v>1238</v>
      </c>
      <c r="AU75" s="107" t="s">
        <v>434</v>
      </c>
    </row>
    <row r="77" spans="1:47" ht="116.65" customHeight="1" x14ac:dyDescent="0.45">
      <c r="A77" s="504" t="s">
        <v>77</v>
      </c>
      <c r="B77" s="505" t="s">
        <v>78</v>
      </c>
      <c r="C77" s="504" t="s">
        <v>53</v>
      </c>
      <c r="D77" s="504" t="s">
        <v>577</v>
      </c>
      <c r="E77" s="576" t="s">
        <v>445</v>
      </c>
      <c r="F77" s="576" t="s">
        <v>80</v>
      </c>
      <c r="G77" s="42" t="s">
        <v>707</v>
      </c>
      <c r="H77" s="571" t="s">
        <v>446</v>
      </c>
      <c r="I77" s="107" t="s">
        <v>1254</v>
      </c>
      <c r="J77" s="50">
        <v>45443</v>
      </c>
      <c r="K77" s="31" t="s">
        <v>810</v>
      </c>
      <c r="L77" s="142" t="s">
        <v>1176</v>
      </c>
      <c r="M77" s="74" t="s">
        <v>944</v>
      </c>
      <c r="N77" s="325" t="s">
        <v>944</v>
      </c>
      <c r="O77" s="325">
        <v>45813</v>
      </c>
      <c r="P77" s="349" t="s">
        <v>842</v>
      </c>
      <c r="Q77" s="359" t="s">
        <v>58</v>
      </c>
      <c r="R77" s="359" t="s">
        <v>58</v>
      </c>
      <c r="S77" s="42" t="s">
        <v>58</v>
      </c>
      <c r="T77" s="149" t="s">
        <v>58</v>
      </c>
      <c r="U77" s="235" t="s">
        <v>1103</v>
      </c>
      <c r="V77" s="149" t="s">
        <v>58</v>
      </c>
      <c r="W77" s="149" t="s">
        <v>58</v>
      </c>
      <c r="X77" s="42" t="s">
        <v>58</v>
      </c>
      <c r="Y77" s="149" t="s">
        <v>58</v>
      </c>
      <c r="Z77" s="235" t="s">
        <v>1103</v>
      </c>
      <c r="AA77" s="149" t="s">
        <v>58</v>
      </c>
      <c r="AB77" s="149" t="s">
        <v>58</v>
      </c>
      <c r="AC77" s="33" t="s">
        <v>58</v>
      </c>
      <c r="AD77" s="33" t="s">
        <v>58</v>
      </c>
      <c r="AE77" s="235" t="s">
        <v>1103</v>
      </c>
      <c r="AF77" s="33" t="s">
        <v>58</v>
      </c>
      <c r="AG77" s="33" t="s">
        <v>58</v>
      </c>
      <c r="AH77" s="106" t="s">
        <v>58</v>
      </c>
      <c r="AI77" s="149" t="s">
        <v>58</v>
      </c>
      <c r="AJ77" s="235" t="s">
        <v>1103</v>
      </c>
      <c r="AK77" s="149" t="s">
        <v>58</v>
      </c>
      <c r="AL77" s="149" t="s">
        <v>58</v>
      </c>
      <c r="AM77" s="187" t="s">
        <v>944</v>
      </c>
      <c r="AN77" s="88">
        <v>45813</v>
      </c>
      <c r="AO77" s="232" t="s">
        <v>842</v>
      </c>
      <c r="AP77" s="106" t="s">
        <v>58</v>
      </c>
      <c r="AQ77" s="106" t="s">
        <v>58</v>
      </c>
      <c r="AR77" s="108" t="s">
        <v>58</v>
      </c>
      <c r="AS77" s="108" t="s">
        <v>84</v>
      </c>
      <c r="AT77" s="107" t="s">
        <v>449</v>
      </c>
      <c r="AU77" s="108" t="s">
        <v>434</v>
      </c>
    </row>
    <row r="78" spans="1:47" ht="99.75" customHeight="1" x14ac:dyDescent="0.45">
      <c r="A78" s="504"/>
      <c r="B78" s="505"/>
      <c r="C78" s="504"/>
      <c r="D78" s="504"/>
      <c r="E78" s="576"/>
      <c r="F78" s="576"/>
      <c r="G78" s="42" t="s">
        <v>708</v>
      </c>
      <c r="H78" s="571"/>
      <c r="I78" s="107" t="s">
        <v>1255</v>
      </c>
      <c r="J78" s="33" t="s">
        <v>452</v>
      </c>
      <c r="K78" s="142" t="s">
        <v>810</v>
      </c>
      <c r="L78" s="142" t="s">
        <v>821</v>
      </c>
      <c r="M78" s="24" t="s">
        <v>452</v>
      </c>
      <c r="N78" s="242" t="s">
        <v>452</v>
      </c>
      <c r="O78" s="242" t="s">
        <v>810</v>
      </c>
      <c r="P78" s="234" t="s">
        <v>810</v>
      </c>
      <c r="Q78" s="242" t="s">
        <v>1333</v>
      </c>
      <c r="R78" s="242" t="s">
        <v>1334</v>
      </c>
      <c r="S78" s="106" t="s">
        <v>452</v>
      </c>
      <c r="T78" s="149" t="s">
        <v>810</v>
      </c>
      <c r="U78" s="234" t="s">
        <v>810</v>
      </c>
      <c r="V78" s="106" t="s">
        <v>1121</v>
      </c>
      <c r="W78" s="106" t="s">
        <v>1120</v>
      </c>
      <c r="X78" s="106" t="s">
        <v>452</v>
      </c>
      <c r="Y78" s="106" t="s">
        <v>1146</v>
      </c>
      <c r="Z78" s="286" t="s">
        <v>842</v>
      </c>
      <c r="AA78" s="149" t="s">
        <v>58</v>
      </c>
      <c r="AB78" s="149" t="s">
        <v>58</v>
      </c>
      <c r="AC78" s="33" t="s">
        <v>452</v>
      </c>
      <c r="AD78" s="33" t="s">
        <v>452</v>
      </c>
      <c r="AE78" s="286" t="s">
        <v>842</v>
      </c>
      <c r="AF78" s="33" t="s">
        <v>58</v>
      </c>
      <c r="AG78" s="33" t="s">
        <v>58</v>
      </c>
      <c r="AH78" s="106" t="s">
        <v>452</v>
      </c>
      <c r="AI78" s="106" t="s">
        <v>1125</v>
      </c>
      <c r="AJ78" s="240" t="s">
        <v>1125</v>
      </c>
      <c r="AK78" s="85" t="s">
        <v>1298</v>
      </c>
      <c r="AL78" s="149" t="s">
        <v>58</v>
      </c>
      <c r="AM78" s="106" t="s">
        <v>452</v>
      </c>
      <c r="AN78" s="106" t="s">
        <v>1311</v>
      </c>
      <c r="AO78" s="234" t="s">
        <v>810</v>
      </c>
      <c r="AP78" s="106" t="s">
        <v>1333</v>
      </c>
      <c r="AQ78" s="106" t="s">
        <v>1334</v>
      </c>
      <c r="AR78" s="108" t="s">
        <v>58</v>
      </c>
      <c r="AS78" s="108" t="s">
        <v>84</v>
      </c>
      <c r="AT78" s="107" t="s">
        <v>453</v>
      </c>
      <c r="AU78" s="108" t="s">
        <v>434</v>
      </c>
    </row>
    <row r="79" spans="1:47" ht="106.15" customHeight="1" x14ac:dyDescent="0.45">
      <c r="A79" s="504"/>
      <c r="B79" s="505"/>
      <c r="C79" s="504"/>
      <c r="D79" s="504"/>
      <c r="E79" s="576"/>
      <c r="F79" s="576"/>
      <c r="G79" s="42" t="s">
        <v>709</v>
      </c>
      <c r="H79" s="571"/>
      <c r="I79" s="107" t="s">
        <v>1256</v>
      </c>
      <c r="J79" s="33" t="s">
        <v>88</v>
      </c>
      <c r="K79" s="142" t="s">
        <v>810</v>
      </c>
      <c r="L79" s="142" t="s">
        <v>822</v>
      </c>
      <c r="M79" s="24" t="s">
        <v>88</v>
      </c>
      <c r="N79" s="242" t="s">
        <v>88</v>
      </c>
      <c r="O79" s="242" t="s">
        <v>810</v>
      </c>
      <c r="P79" s="234" t="s">
        <v>810</v>
      </c>
      <c r="Q79" s="241" t="s">
        <v>1309</v>
      </c>
      <c r="R79" s="242" t="s">
        <v>1334</v>
      </c>
      <c r="S79" s="106" t="s">
        <v>88</v>
      </c>
      <c r="T79" s="149" t="s">
        <v>810</v>
      </c>
      <c r="U79" s="234" t="s">
        <v>810</v>
      </c>
      <c r="V79" s="106" t="s">
        <v>1122</v>
      </c>
      <c r="W79" s="106" t="s">
        <v>1120</v>
      </c>
      <c r="X79" s="106" t="s">
        <v>88</v>
      </c>
      <c r="Y79" s="106" t="s">
        <v>1147</v>
      </c>
      <c r="Z79" s="286" t="s">
        <v>842</v>
      </c>
      <c r="AA79" s="149" t="s">
        <v>58</v>
      </c>
      <c r="AB79" s="149" t="s">
        <v>58</v>
      </c>
      <c r="AC79" s="33" t="s">
        <v>88</v>
      </c>
      <c r="AD79" s="33" t="s">
        <v>88</v>
      </c>
      <c r="AE79" s="286" t="s">
        <v>842</v>
      </c>
      <c r="AF79" s="33" t="s">
        <v>58</v>
      </c>
      <c r="AG79" s="33" t="s">
        <v>58</v>
      </c>
      <c r="AH79" s="106" t="s">
        <v>88</v>
      </c>
      <c r="AI79" s="106" t="s">
        <v>1125</v>
      </c>
      <c r="AJ79" s="240" t="s">
        <v>1125</v>
      </c>
      <c r="AK79" s="85" t="s">
        <v>1224</v>
      </c>
      <c r="AL79" s="149" t="s">
        <v>58</v>
      </c>
      <c r="AM79" s="106" t="s">
        <v>88</v>
      </c>
      <c r="AN79" s="106" t="s">
        <v>1308</v>
      </c>
      <c r="AO79" s="234" t="s">
        <v>810</v>
      </c>
      <c r="AP79" s="101" t="s">
        <v>1309</v>
      </c>
      <c r="AQ79" s="106" t="s">
        <v>1334</v>
      </c>
      <c r="AR79" s="108" t="s">
        <v>58</v>
      </c>
      <c r="AS79" s="108" t="s">
        <v>84</v>
      </c>
      <c r="AT79" s="107" t="s">
        <v>456</v>
      </c>
      <c r="AU79" s="108" t="s">
        <v>434</v>
      </c>
    </row>
    <row r="80" spans="1:47" ht="60.75" customHeight="1" x14ac:dyDescent="0.45">
      <c r="A80" s="504"/>
      <c r="B80" s="505"/>
      <c r="C80" s="504"/>
      <c r="D80" s="504"/>
      <c r="E80" s="396" t="s">
        <v>267</v>
      </c>
      <c r="F80" s="576" t="s">
        <v>80</v>
      </c>
      <c r="G80" s="149" t="s">
        <v>654</v>
      </c>
      <c r="H80" s="577" t="s">
        <v>269</v>
      </c>
      <c r="I80" s="139" t="s">
        <v>1085</v>
      </c>
      <c r="J80" s="34">
        <v>4</v>
      </c>
      <c r="K80" s="78">
        <v>4</v>
      </c>
      <c r="L80" s="31" t="s">
        <v>58</v>
      </c>
      <c r="M80" s="24">
        <v>4</v>
      </c>
      <c r="N80" s="242">
        <v>4</v>
      </c>
      <c r="O80" s="242">
        <v>4</v>
      </c>
      <c r="P80" s="232" t="s">
        <v>842</v>
      </c>
      <c r="Q80" s="242" t="s">
        <v>58</v>
      </c>
      <c r="R80" s="242" t="s">
        <v>58</v>
      </c>
      <c r="S80" s="106">
        <v>1</v>
      </c>
      <c r="T80" s="106">
        <v>1</v>
      </c>
      <c r="U80" s="239" t="s">
        <v>842</v>
      </c>
      <c r="V80" s="149" t="s">
        <v>58</v>
      </c>
      <c r="W80" s="149" t="s">
        <v>58</v>
      </c>
      <c r="X80" s="106">
        <v>1</v>
      </c>
      <c r="Y80" s="106">
        <v>1</v>
      </c>
      <c r="Z80" s="239" t="s">
        <v>842</v>
      </c>
      <c r="AA80" s="149" t="s">
        <v>58</v>
      </c>
      <c r="AB80" s="149" t="s">
        <v>58</v>
      </c>
      <c r="AC80" s="33">
        <v>2</v>
      </c>
      <c r="AD80" s="33">
        <v>2</v>
      </c>
      <c r="AE80" s="239" t="s">
        <v>842</v>
      </c>
      <c r="AF80" s="33" t="s">
        <v>58</v>
      </c>
      <c r="AG80" s="33" t="s">
        <v>58</v>
      </c>
      <c r="AH80" s="106">
        <v>1</v>
      </c>
      <c r="AI80" s="106">
        <v>1</v>
      </c>
      <c r="AJ80" s="232" t="s">
        <v>842</v>
      </c>
      <c r="AK80" s="149" t="s">
        <v>58</v>
      </c>
      <c r="AL80" s="149" t="s">
        <v>58</v>
      </c>
      <c r="AM80" s="106">
        <v>1</v>
      </c>
      <c r="AN80" s="106">
        <v>1</v>
      </c>
      <c r="AO80" s="232" t="s">
        <v>842</v>
      </c>
      <c r="AP80" s="106" t="s">
        <v>58</v>
      </c>
      <c r="AQ80" s="106" t="s">
        <v>58</v>
      </c>
      <c r="AR80" s="108" t="s">
        <v>58</v>
      </c>
      <c r="AS80" s="108" t="s">
        <v>84</v>
      </c>
      <c r="AT80" s="107" t="s">
        <v>1089</v>
      </c>
      <c r="AU80" s="107" t="s">
        <v>202</v>
      </c>
    </row>
    <row r="81" spans="1:47" ht="60.75" customHeight="1" x14ac:dyDescent="0.45">
      <c r="A81" s="504"/>
      <c r="B81" s="505"/>
      <c r="C81" s="504"/>
      <c r="D81" s="504"/>
      <c r="E81" s="396"/>
      <c r="F81" s="576"/>
      <c r="G81" s="149" t="s">
        <v>655</v>
      </c>
      <c r="H81" s="577"/>
      <c r="I81" s="178" t="s">
        <v>1087</v>
      </c>
      <c r="J81" s="76">
        <v>2</v>
      </c>
      <c r="K81" s="21">
        <v>2</v>
      </c>
      <c r="L81" s="131" t="s">
        <v>58</v>
      </c>
      <c r="M81" s="24">
        <v>2</v>
      </c>
      <c r="N81" s="242">
        <v>2</v>
      </c>
      <c r="O81" s="242">
        <v>2</v>
      </c>
      <c r="P81" s="232" t="s">
        <v>842</v>
      </c>
      <c r="Q81" s="242" t="s">
        <v>58</v>
      </c>
      <c r="R81" s="242" t="s">
        <v>58</v>
      </c>
      <c r="S81" s="92" t="s">
        <v>58</v>
      </c>
      <c r="T81" s="85" t="s">
        <v>58</v>
      </c>
      <c r="U81" s="233" t="s">
        <v>1103</v>
      </c>
      <c r="V81" s="85" t="s">
        <v>58</v>
      </c>
      <c r="W81" s="85" t="s">
        <v>58</v>
      </c>
      <c r="X81" s="92" t="s">
        <v>58</v>
      </c>
      <c r="Y81" s="85" t="s">
        <v>58</v>
      </c>
      <c r="Z81" s="233" t="s">
        <v>1103</v>
      </c>
      <c r="AA81" s="85" t="s">
        <v>58</v>
      </c>
      <c r="AB81" s="85" t="s">
        <v>58</v>
      </c>
      <c r="AC81" s="65" t="s">
        <v>58</v>
      </c>
      <c r="AD81" s="65" t="s">
        <v>58</v>
      </c>
      <c r="AE81" s="233" t="s">
        <v>1103</v>
      </c>
      <c r="AF81" s="65" t="s">
        <v>58</v>
      </c>
      <c r="AG81" s="65" t="s">
        <v>58</v>
      </c>
      <c r="AH81" s="106">
        <v>1</v>
      </c>
      <c r="AI81" s="106">
        <v>1</v>
      </c>
      <c r="AJ81" s="286" t="s">
        <v>842</v>
      </c>
      <c r="AK81" s="85" t="s">
        <v>58</v>
      </c>
      <c r="AL81" s="85" t="s">
        <v>58</v>
      </c>
      <c r="AM81" s="106">
        <v>1</v>
      </c>
      <c r="AN81" s="106">
        <v>1</v>
      </c>
      <c r="AO81" s="232" t="s">
        <v>842</v>
      </c>
      <c r="AP81" s="106" t="s">
        <v>58</v>
      </c>
      <c r="AQ81" s="106" t="s">
        <v>58</v>
      </c>
      <c r="AR81" s="108" t="s">
        <v>58</v>
      </c>
      <c r="AS81" s="108" t="s">
        <v>84</v>
      </c>
      <c r="AT81" s="107" t="s">
        <v>1086</v>
      </c>
      <c r="AU81" s="107" t="s">
        <v>202</v>
      </c>
    </row>
    <row r="82" spans="1:47" ht="83.55" customHeight="1" x14ac:dyDescent="0.45">
      <c r="A82" s="504"/>
      <c r="B82" s="505"/>
      <c r="C82" s="504"/>
      <c r="D82" s="504"/>
      <c r="E82" s="396"/>
      <c r="F82" s="576"/>
      <c r="G82" s="42" t="s">
        <v>710</v>
      </c>
      <c r="H82" s="107" t="s">
        <v>457</v>
      </c>
      <c r="I82" s="107" t="s">
        <v>1056</v>
      </c>
      <c r="J82" s="43">
        <v>1</v>
      </c>
      <c r="K82" s="44">
        <v>1</v>
      </c>
      <c r="L82" s="142" t="s">
        <v>58</v>
      </c>
      <c r="M82" s="45">
        <v>1</v>
      </c>
      <c r="N82" s="248">
        <v>1</v>
      </c>
      <c r="O82" s="248">
        <v>1</v>
      </c>
      <c r="P82" s="232" t="s">
        <v>842</v>
      </c>
      <c r="Q82" s="241" t="s">
        <v>58</v>
      </c>
      <c r="R82" s="241" t="s">
        <v>58</v>
      </c>
      <c r="S82" s="46">
        <v>0.1</v>
      </c>
      <c r="T82" s="46">
        <v>0.1</v>
      </c>
      <c r="U82" s="286" t="s">
        <v>842</v>
      </c>
      <c r="V82" s="101" t="s">
        <v>58</v>
      </c>
      <c r="W82" s="101" t="s">
        <v>58</v>
      </c>
      <c r="X82" s="46">
        <v>0.2</v>
      </c>
      <c r="Y82" s="46">
        <v>0.2</v>
      </c>
      <c r="Z82" s="286" t="s">
        <v>842</v>
      </c>
      <c r="AA82" s="101" t="s">
        <v>58</v>
      </c>
      <c r="AB82" s="101" t="s">
        <v>58</v>
      </c>
      <c r="AC82" s="43">
        <v>0.3</v>
      </c>
      <c r="AD82" s="43">
        <v>0.3</v>
      </c>
      <c r="AE82" s="286" t="s">
        <v>842</v>
      </c>
      <c r="AF82" s="33" t="s">
        <v>58</v>
      </c>
      <c r="AG82" s="33" t="s">
        <v>58</v>
      </c>
      <c r="AH82" s="46">
        <v>0.35</v>
      </c>
      <c r="AI82" s="46">
        <v>0.35</v>
      </c>
      <c r="AJ82" s="239" t="s">
        <v>842</v>
      </c>
      <c r="AK82" s="85" t="s">
        <v>58</v>
      </c>
      <c r="AL82" s="85" t="s">
        <v>58</v>
      </c>
      <c r="AM82" s="46">
        <v>1</v>
      </c>
      <c r="AN82" s="46">
        <v>1</v>
      </c>
      <c r="AO82" s="232" t="s">
        <v>842</v>
      </c>
      <c r="AP82" s="101" t="s">
        <v>58</v>
      </c>
      <c r="AQ82" s="101" t="s">
        <v>58</v>
      </c>
      <c r="AR82" s="107" t="s">
        <v>58</v>
      </c>
      <c r="AS82" s="107" t="s">
        <v>84</v>
      </c>
      <c r="AT82" s="107" t="s">
        <v>1057</v>
      </c>
      <c r="AU82" s="108" t="s">
        <v>434</v>
      </c>
    </row>
    <row r="83" spans="1:47" ht="87.4" customHeight="1" x14ac:dyDescent="0.45">
      <c r="A83" s="504"/>
      <c r="B83" s="505"/>
      <c r="C83" s="504"/>
      <c r="D83" s="504"/>
      <c r="E83" s="42" t="s">
        <v>90</v>
      </c>
      <c r="F83" s="42" t="s">
        <v>80</v>
      </c>
      <c r="G83" s="42" t="s">
        <v>627</v>
      </c>
      <c r="H83" s="108" t="s">
        <v>91</v>
      </c>
      <c r="I83" s="108" t="s">
        <v>1267</v>
      </c>
      <c r="J83" s="173">
        <v>45169</v>
      </c>
      <c r="K83" s="174">
        <v>45169</v>
      </c>
      <c r="L83" s="131" t="s">
        <v>58</v>
      </c>
      <c r="M83" s="175">
        <v>45535</v>
      </c>
      <c r="N83" s="329">
        <v>45535</v>
      </c>
      <c r="O83" s="329">
        <v>45535</v>
      </c>
      <c r="P83" s="232" t="s">
        <v>842</v>
      </c>
      <c r="Q83" s="241" t="s">
        <v>58</v>
      </c>
      <c r="R83" s="241" t="s">
        <v>58</v>
      </c>
      <c r="S83" s="176">
        <v>45535</v>
      </c>
      <c r="T83" s="176">
        <v>45535</v>
      </c>
      <c r="U83" s="239" t="s">
        <v>842</v>
      </c>
      <c r="V83" s="28" t="s">
        <v>58</v>
      </c>
      <c r="W83" s="28" t="s">
        <v>58</v>
      </c>
      <c r="X83" s="84" t="s">
        <v>58</v>
      </c>
      <c r="Y83" s="85" t="s">
        <v>58</v>
      </c>
      <c r="Z83" s="233" t="s">
        <v>1103</v>
      </c>
      <c r="AA83" s="85" t="s">
        <v>58</v>
      </c>
      <c r="AB83" s="85" t="s">
        <v>58</v>
      </c>
      <c r="AC83" s="173">
        <v>45535</v>
      </c>
      <c r="AD83" s="173">
        <v>45535</v>
      </c>
      <c r="AE83" s="239" t="s">
        <v>842</v>
      </c>
      <c r="AF83" s="41" t="s">
        <v>58</v>
      </c>
      <c r="AG83" s="41" t="s">
        <v>58</v>
      </c>
      <c r="AH83" s="84" t="s">
        <v>58</v>
      </c>
      <c r="AI83" s="85" t="s">
        <v>58</v>
      </c>
      <c r="AJ83" s="233" t="s">
        <v>1103</v>
      </c>
      <c r="AK83" s="85" t="s">
        <v>58</v>
      </c>
      <c r="AL83" s="85" t="s">
        <v>58</v>
      </c>
      <c r="AM83" s="84" t="s">
        <v>58</v>
      </c>
      <c r="AN83" s="85" t="s">
        <v>58</v>
      </c>
      <c r="AO83" s="233" t="s">
        <v>1103</v>
      </c>
      <c r="AP83" s="85" t="s">
        <v>58</v>
      </c>
      <c r="AQ83" s="85" t="s">
        <v>58</v>
      </c>
      <c r="AR83" s="71" t="s">
        <v>58</v>
      </c>
      <c r="AS83" s="151" t="s">
        <v>59</v>
      </c>
      <c r="AT83" s="139" t="s">
        <v>94</v>
      </c>
      <c r="AU83" s="139" t="s">
        <v>45</v>
      </c>
    </row>
    <row r="84" spans="1:47" ht="81.75" customHeight="1" x14ac:dyDescent="0.45">
      <c r="A84" s="504"/>
      <c r="B84" s="505"/>
      <c r="C84" s="504"/>
      <c r="D84" s="504"/>
      <c r="E84" s="106" t="s">
        <v>90</v>
      </c>
      <c r="F84" s="42" t="s">
        <v>62</v>
      </c>
      <c r="G84" s="42" t="s">
        <v>711</v>
      </c>
      <c r="H84" s="108" t="s">
        <v>1258</v>
      </c>
      <c r="I84" s="108" t="s">
        <v>1257</v>
      </c>
      <c r="J84" s="50">
        <v>45535</v>
      </c>
      <c r="K84" s="31">
        <v>45169</v>
      </c>
      <c r="L84" s="142" t="s">
        <v>58</v>
      </c>
      <c r="M84" s="36">
        <v>45535</v>
      </c>
      <c r="N84" s="325">
        <v>45535</v>
      </c>
      <c r="O84" s="325">
        <v>45535</v>
      </c>
      <c r="P84" s="232" t="s">
        <v>842</v>
      </c>
      <c r="Q84" s="241" t="s">
        <v>58</v>
      </c>
      <c r="R84" s="241" t="s">
        <v>58</v>
      </c>
      <c r="S84" s="37">
        <v>45535</v>
      </c>
      <c r="T84" s="37">
        <v>45535</v>
      </c>
      <c r="U84" s="286" t="s">
        <v>842</v>
      </c>
      <c r="V84" s="101" t="s">
        <v>58</v>
      </c>
      <c r="W84" s="101" t="s">
        <v>58</v>
      </c>
      <c r="X84" s="42" t="s">
        <v>58</v>
      </c>
      <c r="Y84" s="85" t="s">
        <v>58</v>
      </c>
      <c r="Z84" s="233" t="s">
        <v>1103</v>
      </c>
      <c r="AA84" s="85" t="s">
        <v>58</v>
      </c>
      <c r="AB84" s="85" t="s">
        <v>58</v>
      </c>
      <c r="AC84" s="50">
        <v>45535</v>
      </c>
      <c r="AD84" s="50">
        <v>45535</v>
      </c>
      <c r="AE84" s="286" t="s">
        <v>842</v>
      </c>
      <c r="AF84" s="33" t="s">
        <v>58</v>
      </c>
      <c r="AG84" s="33" t="s">
        <v>58</v>
      </c>
      <c r="AH84" s="106" t="s">
        <v>58</v>
      </c>
      <c r="AI84" s="85" t="s">
        <v>58</v>
      </c>
      <c r="AJ84" s="233" t="s">
        <v>1103</v>
      </c>
      <c r="AK84" s="85" t="s">
        <v>58</v>
      </c>
      <c r="AL84" s="85" t="s">
        <v>58</v>
      </c>
      <c r="AM84" s="42" t="s">
        <v>58</v>
      </c>
      <c r="AN84" s="85" t="s">
        <v>58</v>
      </c>
      <c r="AO84" s="233" t="s">
        <v>1103</v>
      </c>
      <c r="AP84" s="85" t="s">
        <v>58</v>
      </c>
      <c r="AQ84" s="85" t="s">
        <v>58</v>
      </c>
      <c r="AR84" s="108" t="s">
        <v>58</v>
      </c>
      <c r="AS84" s="108" t="s">
        <v>59</v>
      </c>
      <c r="AT84" s="107" t="s">
        <v>94</v>
      </c>
      <c r="AU84" s="108" t="s">
        <v>434</v>
      </c>
    </row>
    <row r="85" spans="1:47" ht="94.15" customHeight="1" x14ac:dyDescent="0.45">
      <c r="A85" s="504"/>
      <c r="B85" s="505"/>
      <c r="C85" s="504"/>
      <c r="D85" s="504"/>
      <c r="E85" s="396" t="s">
        <v>276</v>
      </c>
      <c r="F85" s="420" t="s">
        <v>80</v>
      </c>
      <c r="G85" s="149" t="s">
        <v>656</v>
      </c>
      <c r="H85" s="578" t="s">
        <v>277</v>
      </c>
      <c r="I85" s="52" t="s">
        <v>279</v>
      </c>
      <c r="J85" s="134" t="s">
        <v>281</v>
      </c>
      <c r="K85" s="135">
        <v>4857693</v>
      </c>
      <c r="L85" s="131" t="s">
        <v>58</v>
      </c>
      <c r="M85" s="136" t="s">
        <v>281</v>
      </c>
      <c r="N85" s="330" t="s">
        <v>281</v>
      </c>
      <c r="O85" s="360">
        <v>4709950</v>
      </c>
      <c r="P85" s="306" t="s">
        <v>810</v>
      </c>
      <c r="Q85" s="361" t="s">
        <v>1320</v>
      </c>
      <c r="R85" s="361" t="s">
        <v>1321</v>
      </c>
      <c r="S85" s="137" t="s">
        <v>282</v>
      </c>
      <c r="T85" s="137" t="s">
        <v>1113</v>
      </c>
      <c r="U85" s="239" t="s">
        <v>842</v>
      </c>
      <c r="V85" s="85" t="s">
        <v>58</v>
      </c>
      <c r="W85" s="85" t="s">
        <v>58</v>
      </c>
      <c r="X85" s="137" t="s">
        <v>282</v>
      </c>
      <c r="Y85" s="137" t="s">
        <v>1155</v>
      </c>
      <c r="Z85" s="292" t="s">
        <v>1116</v>
      </c>
      <c r="AA85" s="302" t="s">
        <v>1156</v>
      </c>
      <c r="AB85" s="302" t="s">
        <v>1157</v>
      </c>
      <c r="AC85" s="297" t="s">
        <v>1196</v>
      </c>
      <c r="AD85" s="297" t="s">
        <v>1149</v>
      </c>
      <c r="AE85" s="239" t="s">
        <v>842</v>
      </c>
      <c r="AF85" s="33" t="s">
        <v>58</v>
      </c>
      <c r="AG85" s="33" t="s">
        <v>58</v>
      </c>
      <c r="AH85" s="137" t="s">
        <v>282</v>
      </c>
      <c r="AI85" s="137" t="s">
        <v>1197</v>
      </c>
      <c r="AJ85" s="306" t="s">
        <v>810</v>
      </c>
      <c r="AK85" s="302" t="s">
        <v>1198</v>
      </c>
      <c r="AL85" s="302" t="s">
        <v>1214</v>
      </c>
      <c r="AM85" s="137" t="s">
        <v>282</v>
      </c>
      <c r="AN85" s="137" t="s">
        <v>1319</v>
      </c>
      <c r="AO85" s="306" t="s">
        <v>810</v>
      </c>
      <c r="AP85" s="302" t="s">
        <v>1320</v>
      </c>
      <c r="AQ85" s="302" t="s">
        <v>1321</v>
      </c>
      <c r="AR85" s="108" t="s">
        <v>281</v>
      </c>
      <c r="AS85" s="108" t="s">
        <v>84</v>
      </c>
      <c r="AT85" s="105" t="s">
        <v>283</v>
      </c>
      <c r="AU85" s="107" t="s">
        <v>202</v>
      </c>
    </row>
    <row r="86" spans="1:47" ht="94.15" customHeight="1" x14ac:dyDescent="0.45">
      <c r="A86" s="504"/>
      <c r="B86" s="505"/>
      <c r="C86" s="504"/>
      <c r="D86" s="504"/>
      <c r="E86" s="396"/>
      <c r="F86" s="509"/>
      <c r="G86" s="149" t="s">
        <v>657</v>
      </c>
      <c r="H86" s="578"/>
      <c r="I86" s="211" t="s">
        <v>285</v>
      </c>
      <c r="J86" s="212" t="s">
        <v>287</v>
      </c>
      <c r="K86" s="213" t="s">
        <v>1169</v>
      </c>
      <c r="L86" s="131" t="s">
        <v>58</v>
      </c>
      <c r="M86" s="214" t="s">
        <v>990</v>
      </c>
      <c r="N86" s="331" t="s">
        <v>990</v>
      </c>
      <c r="O86" s="362">
        <v>4182580.34</v>
      </c>
      <c r="P86" s="286" t="s">
        <v>842</v>
      </c>
      <c r="Q86" s="241" t="s">
        <v>58</v>
      </c>
      <c r="R86" s="241" t="s">
        <v>58</v>
      </c>
      <c r="S86" s="215">
        <v>800000</v>
      </c>
      <c r="T86" s="215" t="s">
        <v>1114</v>
      </c>
      <c r="U86" s="239" t="s">
        <v>842</v>
      </c>
      <c r="V86" s="85" t="s">
        <v>58</v>
      </c>
      <c r="W86" s="85" t="s">
        <v>58</v>
      </c>
      <c r="X86" s="215">
        <v>800000</v>
      </c>
      <c r="Y86" s="215" t="s">
        <v>1158</v>
      </c>
      <c r="Z86" s="239" t="s">
        <v>842</v>
      </c>
      <c r="AA86" s="85" t="s">
        <v>58</v>
      </c>
      <c r="AB86" s="85" t="s">
        <v>58</v>
      </c>
      <c r="AC86" s="298" t="s">
        <v>1129</v>
      </c>
      <c r="AD86" s="298" t="s">
        <v>1363</v>
      </c>
      <c r="AE86" s="239" t="s">
        <v>842</v>
      </c>
      <c r="AF86" s="33" t="s">
        <v>58</v>
      </c>
      <c r="AG86" s="33" t="s">
        <v>58</v>
      </c>
      <c r="AH86" s="215">
        <v>800000</v>
      </c>
      <c r="AI86" s="215" t="s">
        <v>1199</v>
      </c>
      <c r="AJ86" s="286" t="s">
        <v>842</v>
      </c>
      <c r="AK86" s="85" t="s">
        <v>58</v>
      </c>
      <c r="AL86" s="85" t="s">
        <v>58</v>
      </c>
      <c r="AM86" s="215">
        <v>800000</v>
      </c>
      <c r="AN86" s="343" t="s">
        <v>1322</v>
      </c>
      <c r="AO86" s="286" t="s">
        <v>842</v>
      </c>
      <c r="AP86" s="85" t="s">
        <v>58</v>
      </c>
      <c r="AQ86" s="85" t="s">
        <v>58</v>
      </c>
      <c r="AR86" s="108" t="s">
        <v>990</v>
      </c>
      <c r="AS86" s="108" t="s">
        <v>84</v>
      </c>
      <c r="AT86" s="105" t="s">
        <v>283</v>
      </c>
      <c r="AU86" s="107" t="s">
        <v>202</v>
      </c>
    </row>
    <row r="87" spans="1:47" ht="58.9" customHeight="1" x14ac:dyDescent="0.45">
      <c r="A87" s="504"/>
      <c r="B87" s="505"/>
      <c r="C87" s="504"/>
      <c r="D87" s="504"/>
      <c r="E87" s="576" t="s">
        <v>276</v>
      </c>
      <c r="F87" s="509"/>
      <c r="G87" s="42" t="s">
        <v>713</v>
      </c>
      <c r="H87" s="571" t="s">
        <v>1260</v>
      </c>
      <c r="I87" s="107" t="s">
        <v>1259</v>
      </c>
      <c r="J87" s="50">
        <v>45473</v>
      </c>
      <c r="K87" s="31">
        <v>45434</v>
      </c>
      <c r="L87" s="142" t="s">
        <v>58</v>
      </c>
      <c r="M87" s="36">
        <v>45838</v>
      </c>
      <c r="N87" s="325">
        <v>45838</v>
      </c>
      <c r="O87" s="325">
        <v>45806</v>
      </c>
      <c r="P87" s="232" t="s">
        <v>842</v>
      </c>
      <c r="Q87" s="241" t="s">
        <v>58</v>
      </c>
      <c r="R87" s="241" t="s">
        <v>58</v>
      </c>
      <c r="S87" s="127" t="s">
        <v>58</v>
      </c>
      <c r="T87" s="85" t="s">
        <v>58</v>
      </c>
      <c r="U87" s="233" t="s">
        <v>1103</v>
      </c>
      <c r="V87" s="85" t="s">
        <v>58</v>
      </c>
      <c r="W87" s="85" t="s">
        <v>58</v>
      </c>
      <c r="X87" s="127" t="s">
        <v>58</v>
      </c>
      <c r="Y87" s="85" t="s">
        <v>58</v>
      </c>
      <c r="Z87" s="233" t="s">
        <v>1103</v>
      </c>
      <c r="AA87" s="85" t="s">
        <v>58</v>
      </c>
      <c r="AB87" s="85" t="s">
        <v>58</v>
      </c>
      <c r="AC87" s="65" t="s">
        <v>58</v>
      </c>
      <c r="AD87" s="65" t="s">
        <v>58</v>
      </c>
      <c r="AE87" s="233" t="s">
        <v>1103</v>
      </c>
      <c r="AF87" s="65" t="s">
        <v>58</v>
      </c>
      <c r="AG87" s="65" t="s">
        <v>58</v>
      </c>
      <c r="AH87" s="127" t="s">
        <v>58</v>
      </c>
      <c r="AI87" s="85" t="s">
        <v>58</v>
      </c>
      <c r="AJ87" s="233" t="s">
        <v>1103</v>
      </c>
      <c r="AK87" s="85" t="s">
        <v>58</v>
      </c>
      <c r="AL87" s="85" t="s">
        <v>58</v>
      </c>
      <c r="AM87" s="37">
        <v>45838</v>
      </c>
      <c r="AN87" s="37">
        <v>45806</v>
      </c>
      <c r="AO87" s="232" t="s">
        <v>842</v>
      </c>
      <c r="AP87" s="101" t="s">
        <v>58</v>
      </c>
      <c r="AQ87" s="101" t="s">
        <v>58</v>
      </c>
      <c r="AR87" s="59" t="s">
        <v>58</v>
      </c>
      <c r="AS87" s="107" t="s">
        <v>59</v>
      </c>
      <c r="AT87" s="107" t="s">
        <v>1019</v>
      </c>
      <c r="AU87" s="108" t="s">
        <v>434</v>
      </c>
    </row>
    <row r="88" spans="1:47" ht="58.9" customHeight="1" x14ac:dyDescent="0.45">
      <c r="A88" s="504"/>
      <c r="B88" s="505"/>
      <c r="C88" s="504"/>
      <c r="D88" s="504"/>
      <c r="E88" s="576"/>
      <c r="F88" s="509"/>
      <c r="G88" s="42" t="s">
        <v>720</v>
      </c>
      <c r="H88" s="571"/>
      <c r="I88" s="108" t="s">
        <v>1261</v>
      </c>
      <c r="J88" s="33">
        <v>4</v>
      </c>
      <c r="K88" s="21">
        <v>4</v>
      </c>
      <c r="L88" s="142" t="s">
        <v>58</v>
      </c>
      <c r="M88" s="24">
        <v>4</v>
      </c>
      <c r="N88" s="242">
        <v>4</v>
      </c>
      <c r="O88" s="242">
        <v>1</v>
      </c>
      <c r="P88" s="232" t="s">
        <v>842</v>
      </c>
      <c r="Q88" s="241" t="s">
        <v>58</v>
      </c>
      <c r="R88" s="241" t="s">
        <v>58</v>
      </c>
      <c r="S88" s="42">
        <v>1</v>
      </c>
      <c r="T88" s="42">
        <v>1</v>
      </c>
      <c r="U88" s="286" t="s">
        <v>842</v>
      </c>
      <c r="V88" s="101" t="s">
        <v>58</v>
      </c>
      <c r="W88" s="101" t="s">
        <v>58</v>
      </c>
      <c r="X88" s="42">
        <v>1</v>
      </c>
      <c r="Y88" s="42">
        <v>1</v>
      </c>
      <c r="Z88" s="286" t="s">
        <v>842</v>
      </c>
      <c r="AA88" s="101" t="s">
        <v>58</v>
      </c>
      <c r="AB88" s="101" t="s">
        <v>58</v>
      </c>
      <c r="AC88" s="33">
        <v>2</v>
      </c>
      <c r="AD88" s="33">
        <v>2</v>
      </c>
      <c r="AE88" s="286" t="s">
        <v>842</v>
      </c>
      <c r="AF88" s="33" t="s">
        <v>58</v>
      </c>
      <c r="AG88" s="33" t="s">
        <v>58</v>
      </c>
      <c r="AH88" s="106">
        <v>1</v>
      </c>
      <c r="AI88" s="106">
        <v>1</v>
      </c>
      <c r="AJ88" s="239" t="s">
        <v>842</v>
      </c>
      <c r="AK88" s="85" t="s">
        <v>58</v>
      </c>
      <c r="AL88" s="85" t="s">
        <v>58</v>
      </c>
      <c r="AM88" s="42">
        <v>1</v>
      </c>
      <c r="AN88" s="42">
        <v>1</v>
      </c>
      <c r="AO88" s="232" t="s">
        <v>842</v>
      </c>
      <c r="AP88" s="101" t="s">
        <v>58</v>
      </c>
      <c r="AQ88" s="101" t="s">
        <v>58</v>
      </c>
      <c r="AR88" s="108" t="s">
        <v>58</v>
      </c>
      <c r="AS88" s="108" t="s">
        <v>59</v>
      </c>
      <c r="AT88" s="107" t="s">
        <v>1058</v>
      </c>
      <c r="AU88" s="108" t="s">
        <v>434</v>
      </c>
    </row>
    <row r="89" spans="1:47" ht="69" customHeight="1" x14ac:dyDescent="0.45">
      <c r="A89" s="504"/>
      <c r="B89" s="505"/>
      <c r="C89" s="504"/>
      <c r="D89" s="504"/>
      <c r="E89" s="576"/>
      <c r="F89" s="421"/>
      <c r="G89" s="42" t="s">
        <v>721</v>
      </c>
      <c r="H89" s="571"/>
      <c r="I89" s="108" t="s">
        <v>1262</v>
      </c>
      <c r="J89" s="43">
        <v>0.85</v>
      </c>
      <c r="K89" s="44">
        <v>0.87</v>
      </c>
      <c r="L89" s="142" t="s">
        <v>58</v>
      </c>
      <c r="M89" s="45">
        <v>0.85</v>
      </c>
      <c r="N89" s="248">
        <v>0.85</v>
      </c>
      <c r="O89" s="248">
        <v>0.78</v>
      </c>
      <c r="P89" s="234" t="s">
        <v>810</v>
      </c>
      <c r="Q89" s="248" t="s">
        <v>1180</v>
      </c>
      <c r="R89" s="248" t="s">
        <v>1310</v>
      </c>
      <c r="S89" s="113">
        <v>0.85</v>
      </c>
      <c r="T89" s="113">
        <v>1.86</v>
      </c>
      <c r="U89" s="286" t="s">
        <v>842</v>
      </c>
      <c r="V89" s="101" t="s">
        <v>58</v>
      </c>
      <c r="W89" s="101" t="s">
        <v>58</v>
      </c>
      <c r="X89" s="113">
        <v>0.85</v>
      </c>
      <c r="Y89" s="113">
        <v>0.78</v>
      </c>
      <c r="Z89" s="234" t="s">
        <v>810</v>
      </c>
      <c r="AA89" s="101" t="s">
        <v>1180</v>
      </c>
      <c r="AB89" s="101" t="s">
        <v>1184</v>
      </c>
      <c r="AC89" s="43">
        <v>0.85</v>
      </c>
      <c r="AD89" s="43">
        <v>0.78</v>
      </c>
      <c r="AE89" s="234" t="s">
        <v>810</v>
      </c>
      <c r="AF89" s="65" t="s">
        <v>1180</v>
      </c>
      <c r="AG89" s="65" t="s">
        <v>1184</v>
      </c>
      <c r="AH89" s="113">
        <v>0.85</v>
      </c>
      <c r="AI89" s="113">
        <v>0.85</v>
      </c>
      <c r="AJ89" s="239" t="s">
        <v>842</v>
      </c>
      <c r="AK89" s="85" t="s">
        <v>58</v>
      </c>
      <c r="AL89" s="85" t="s">
        <v>58</v>
      </c>
      <c r="AM89" s="113">
        <v>0.85</v>
      </c>
      <c r="AN89" s="113">
        <v>0.78</v>
      </c>
      <c r="AO89" s="234" t="s">
        <v>810</v>
      </c>
      <c r="AP89" s="113" t="s">
        <v>1180</v>
      </c>
      <c r="AQ89" s="113" t="s">
        <v>1310</v>
      </c>
      <c r="AR89" s="108" t="s">
        <v>58</v>
      </c>
      <c r="AS89" s="108" t="s">
        <v>59</v>
      </c>
      <c r="AT89" s="107" t="s">
        <v>1059</v>
      </c>
      <c r="AU89" s="108" t="s">
        <v>434</v>
      </c>
    </row>
    <row r="90" spans="1:47" ht="97.15" customHeight="1" x14ac:dyDescent="0.45">
      <c r="A90" s="504"/>
      <c r="B90" s="505"/>
      <c r="C90" s="504"/>
      <c r="D90" s="504"/>
      <c r="E90" s="42" t="s">
        <v>472</v>
      </c>
      <c r="F90" s="42" t="s">
        <v>80</v>
      </c>
      <c r="G90" s="42" t="s">
        <v>714</v>
      </c>
      <c r="H90" s="108" t="s">
        <v>1026</v>
      </c>
      <c r="I90" s="108" t="s">
        <v>475</v>
      </c>
      <c r="J90" s="67" t="s">
        <v>499</v>
      </c>
      <c r="K90" s="68">
        <v>4.6527777777777779E-2</v>
      </c>
      <c r="L90" s="142" t="s">
        <v>58</v>
      </c>
      <c r="M90" s="69">
        <v>4.6527777777777779E-2</v>
      </c>
      <c r="N90" s="332">
        <v>4.6527777777777779E-2</v>
      </c>
      <c r="O90" s="332">
        <v>4.6527777777777779E-2</v>
      </c>
      <c r="P90" s="286" t="s">
        <v>842</v>
      </c>
      <c r="Q90" s="241" t="s">
        <v>58</v>
      </c>
      <c r="R90" s="241" t="s">
        <v>58</v>
      </c>
      <c r="S90" s="195">
        <v>4.6527777777777779E-2</v>
      </c>
      <c r="T90" s="195">
        <v>4.6527777777777779E-2</v>
      </c>
      <c r="U90" s="286" t="s">
        <v>842</v>
      </c>
      <c r="V90" s="101" t="s">
        <v>58</v>
      </c>
      <c r="W90" s="101" t="s">
        <v>58</v>
      </c>
      <c r="X90" s="195">
        <v>4.6527777777777779E-2</v>
      </c>
      <c r="Y90" s="195">
        <v>4.6527777777777779E-2</v>
      </c>
      <c r="Z90" s="286" t="s">
        <v>842</v>
      </c>
      <c r="AA90" s="101" t="s">
        <v>58</v>
      </c>
      <c r="AB90" s="101" t="s">
        <v>58</v>
      </c>
      <c r="AC90" s="67">
        <v>4.6527777777777779E-2</v>
      </c>
      <c r="AD90" s="67">
        <v>4.6527777777777779E-2</v>
      </c>
      <c r="AE90" s="286" t="s">
        <v>842</v>
      </c>
      <c r="AF90" s="65" t="s">
        <v>58</v>
      </c>
      <c r="AG90" s="65" t="s">
        <v>58</v>
      </c>
      <c r="AH90" s="195">
        <v>4.6527777777777779E-2</v>
      </c>
      <c r="AI90" s="195">
        <v>4.6527777777777779E-2</v>
      </c>
      <c r="AJ90" s="239" t="s">
        <v>842</v>
      </c>
      <c r="AK90" s="85" t="s">
        <v>58</v>
      </c>
      <c r="AL90" s="85" t="s">
        <v>58</v>
      </c>
      <c r="AM90" s="195">
        <v>4.6527777777777779E-2</v>
      </c>
      <c r="AN90" s="195">
        <v>4.6527777777777779E-2</v>
      </c>
      <c r="AO90" s="286" t="s">
        <v>842</v>
      </c>
      <c r="AP90" s="101" t="s">
        <v>58</v>
      </c>
      <c r="AQ90" s="101" t="s">
        <v>58</v>
      </c>
      <c r="AR90" s="108" t="s">
        <v>58</v>
      </c>
      <c r="AS90" s="108" t="s">
        <v>59</v>
      </c>
      <c r="AT90" s="107" t="s">
        <v>1060</v>
      </c>
      <c r="AU90" s="108" t="s">
        <v>434</v>
      </c>
    </row>
    <row r="91" spans="1:47" ht="87" customHeight="1" x14ac:dyDescent="0.45">
      <c r="A91" s="504"/>
      <c r="B91" s="505"/>
      <c r="C91" s="504"/>
      <c r="D91" s="504"/>
      <c r="E91" s="42" t="s">
        <v>476</v>
      </c>
      <c r="F91" s="42" t="s">
        <v>80</v>
      </c>
      <c r="G91" s="42" t="s">
        <v>715</v>
      </c>
      <c r="H91" s="107" t="s">
        <v>477</v>
      </c>
      <c r="I91" s="108" t="s">
        <v>479</v>
      </c>
      <c r="J91" s="33">
        <v>12</v>
      </c>
      <c r="K91" s="21">
        <v>12</v>
      </c>
      <c r="L91" s="142" t="s">
        <v>58</v>
      </c>
      <c r="M91" s="24">
        <v>12</v>
      </c>
      <c r="N91" s="242">
        <v>12</v>
      </c>
      <c r="O91" s="242">
        <v>12</v>
      </c>
      <c r="P91" s="286" t="s">
        <v>842</v>
      </c>
      <c r="Q91" s="241" t="s">
        <v>58</v>
      </c>
      <c r="R91" s="241" t="s">
        <v>58</v>
      </c>
      <c r="S91" s="42">
        <v>3</v>
      </c>
      <c r="T91" s="42">
        <v>3</v>
      </c>
      <c r="U91" s="286" t="s">
        <v>842</v>
      </c>
      <c r="V91" s="101" t="s">
        <v>58</v>
      </c>
      <c r="W91" s="101" t="s">
        <v>58</v>
      </c>
      <c r="X91" s="42">
        <v>3</v>
      </c>
      <c r="Y91" s="42">
        <v>3</v>
      </c>
      <c r="Z91" s="286" t="s">
        <v>842</v>
      </c>
      <c r="AA91" s="101" t="s">
        <v>58</v>
      </c>
      <c r="AB91" s="101" t="s">
        <v>58</v>
      </c>
      <c r="AC91" s="33">
        <v>6</v>
      </c>
      <c r="AD91" s="33">
        <v>6</v>
      </c>
      <c r="AE91" s="286" t="s">
        <v>842</v>
      </c>
      <c r="AF91" s="65" t="s">
        <v>58</v>
      </c>
      <c r="AG91" s="65" t="s">
        <v>58</v>
      </c>
      <c r="AH91" s="106">
        <v>3</v>
      </c>
      <c r="AI91" s="106">
        <v>3</v>
      </c>
      <c r="AJ91" s="239" t="s">
        <v>842</v>
      </c>
      <c r="AK91" s="85" t="s">
        <v>58</v>
      </c>
      <c r="AL91" s="85" t="s">
        <v>58</v>
      </c>
      <c r="AM91" s="42">
        <v>3</v>
      </c>
      <c r="AN91" s="42">
        <v>3</v>
      </c>
      <c r="AO91" s="286" t="s">
        <v>842</v>
      </c>
      <c r="AP91" s="101" t="s">
        <v>58</v>
      </c>
      <c r="AQ91" s="101" t="s">
        <v>58</v>
      </c>
      <c r="AR91" s="108" t="s">
        <v>58</v>
      </c>
      <c r="AS91" s="108" t="s">
        <v>59</v>
      </c>
      <c r="AT91" s="107" t="s">
        <v>1020</v>
      </c>
      <c r="AU91" s="108" t="s">
        <v>434</v>
      </c>
    </row>
    <row r="92" spans="1:47" ht="93.4" customHeight="1" x14ac:dyDescent="0.45">
      <c r="A92" s="504"/>
      <c r="B92" s="505"/>
      <c r="C92" s="504"/>
      <c r="D92" s="504"/>
      <c r="E92" s="420" t="s">
        <v>407</v>
      </c>
      <c r="F92" s="420" t="s">
        <v>80</v>
      </c>
      <c r="G92" s="42" t="s">
        <v>689</v>
      </c>
      <c r="H92" s="403" t="s">
        <v>408</v>
      </c>
      <c r="I92" s="108" t="s">
        <v>410</v>
      </c>
      <c r="J92" s="43">
        <v>1</v>
      </c>
      <c r="K92" s="44">
        <v>1</v>
      </c>
      <c r="L92" s="142" t="s">
        <v>58</v>
      </c>
      <c r="M92" s="45">
        <v>1</v>
      </c>
      <c r="N92" s="248">
        <v>1</v>
      </c>
      <c r="O92" s="248">
        <v>1</v>
      </c>
      <c r="P92" s="290" t="s">
        <v>842</v>
      </c>
      <c r="Q92" s="248" t="s">
        <v>58</v>
      </c>
      <c r="R92" s="248" t="s">
        <v>58</v>
      </c>
      <c r="S92" s="46">
        <v>0.2</v>
      </c>
      <c r="T92" s="46">
        <v>1</v>
      </c>
      <c r="U92" s="290" t="s">
        <v>842</v>
      </c>
      <c r="V92" s="46" t="s">
        <v>58</v>
      </c>
      <c r="W92" s="46" t="s">
        <v>58</v>
      </c>
      <c r="X92" s="46">
        <v>0.5</v>
      </c>
      <c r="Y92" s="46">
        <v>1</v>
      </c>
      <c r="Z92" s="290" t="s">
        <v>842</v>
      </c>
      <c r="AA92" s="46" t="s">
        <v>58</v>
      </c>
      <c r="AB92" s="46" t="s">
        <v>58</v>
      </c>
      <c r="AC92" s="43">
        <v>0.7</v>
      </c>
      <c r="AD92" s="43">
        <v>1</v>
      </c>
      <c r="AE92" s="290" t="s">
        <v>842</v>
      </c>
      <c r="AF92" s="43" t="s">
        <v>58</v>
      </c>
      <c r="AG92" s="43" t="s">
        <v>58</v>
      </c>
      <c r="AH92" s="46">
        <v>0.75</v>
      </c>
      <c r="AI92" s="46">
        <v>1</v>
      </c>
      <c r="AJ92" s="239" t="s">
        <v>842</v>
      </c>
      <c r="AK92" s="28" t="s">
        <v>58</v>
      </c>
      <c r="AL92" s="28" t="s">
        <v>58</v>
      </c>
      <c r="AM92" s="46">
        <v>1</v>
      </c>
      <c r="AN92" s="46">
        <v>1</v>
      </c>
      <c r="AO92" s="290" t="s">
        <v>842</v>
      </c>
      <c r="AP92" s="46" t="s">
        <v>58</v>
      </c>
      <c r="AQ92" s="46" t="s">
        <v>58</v>
      </c>
      <c r="AR92" s="275" t="s">
        <v>989</v>
      </c>
      <c r="AS92" s="108" t="s">
        <v>59</v>
      </c>
      <c r="AT92" s="107" t="s">
        <v>1052</v>
      </c>
      <c r="AU92" s="107" t="s">
        <v>348</v>
      </c>
    </row>
    <row r="93" spans="1:47" ht="81" customHeight="1" x14ac:dyDescent="0.45">
      <c r="A93" s="504"/>
      <c r="B93" s="505"/>
      <c r="C93" s="504"/>
      <c r="D93" s="504"/>
      <c r="E93" s="509"/>
      <c r="F93" s="509"/>
      <c r="G93" s="42" t="s">
        <v>716</v>
      </c>
      <c r="H93" s="406"/>
      <c r="I93" s="108" t="s">
        <v>1024</v>
      </c>
      <c r="J93" s="33">
        <v>12</v>
      </c>
      <c r="K93" s="21">
        <v>12</v>
      </c>
      <c r="L93" s="142" t="s">
        <v>58</v>
      </c>
      <c r="M93" s="24">
        <v>12</v>
      </c>
      <c r="N93" s="242">
        <v>12</v>
      </c>
      <c r="O93" s="242">
        <v>12</v>
      </c>
      <c r="P93" s="286" t="s">
        <v>842</v>
      </c>
      <c r="Q93" s="241" t="s">
        <v>58</v>
      </c>
      <c r="R93" s="241" t="s">
        <v>58</v>
      </c>
      <c r="S93" s="42">
        <v>3</v>
      </c>
      <c r="T93" s="42">
        <v>3</v>
      </c>
      <c r="U93" s="286" t="s">
        <v>842</v>
      </c>
      <c r="V93" s="101" t="s">
        <v>58</v>
      </c>
      <c r="W93" s="101" t="s">
        <v>58</v>
      </c>
      <c r="X93" s="42">
        <v>3</v>
      </c>
      <c r="Y93" s="42">
        <v>3</v>
      </c>
      <c r="Z93" s="286" t="s">
        <v>842</v>
      </c>
      <c r="AA93" s="101" t="s">
        <v>58</v>
      </c>
      <c r="AB93" s="101" t="s">
        <v>58</v>
      </c>
      <c r="AC93" s="33">
        <v>6</v>
      </c>
      <c r="AD93" s="33">
        <v>6</v>
      </c>
      <c r="AE93" s="286" t="s">
        <v>842</v>
      </c>
      <c r="AF93" s="65" t="s">
        <v>58</v>
      </c>
      <c r="AG93" s="65" t="s">
        <v>58</v>
      </c>
      <c r="AH93" s="106">
        <v>3</v>
      </c>
      <c r="AI93" s="106">
        <v>3</v>
      </c>
      <c r="AJ93" s="239" t="s">
        <v>842</v>
      </c>
      <c r="AK93" s="85" t="s">
        <v>58</v>
      </c>
      <c r="AL93" s="85" t="s">
        <v>58</v>
      </c>
      <c r="AM93" s="42">
        <v>3</v>
      </c>
      <c r="AN93" s="42">
        <v>3</v>
      </c>
      <c r="AO93" s="286" t="s">
        <v>842</v>
      </c>
      <c r="AP93" s="101" t="s">
        <v>58</v>
      </c>
      <c r="AQ93" s="101" t="s">
        <v>58</v>
      </c>
      <c r="AR93" s="108" t="s">
        <v>58</v>
      </c>
      <c r="AS93" s="108" t="s">
        <v>59</v>
      </c>
      <c r="AT93" s="119" t="s">
        <v>1021</v>
      </c>
      <c r="AU93" s="108" t="s">
        <v>434</v>
      </c>
    </row>
    <row r="94" spans="1:47" ht="82.15" customHeight="1" x14ac:dyDescent="0.45">
      <c r="A94" s="504"/>
      <c r="B94" s="505"/>
      <c r="C94" s="504"/>
      <c r="D94" s="504"/>
      <c r="E94" s="509"/>
      <c r="F94" s="509"/>
      <c r="G94" s="42" t="s">
        <v>717</v>
      </c>
      <c r="H94" s="406"/>
      <c r="I94" s="108" t="s">
        <v>1025</v>
      </c>
      <c r="J94" s="43">
        <v>1</v>
      </c>
      <c r="K94" s="284">
        <v>1</v>
      </c>
      <c r="L94" s="142" t="s">
        <v>58</v>
      </c>
      <c r="M94" s="64" t="s">
        <v>1027</v>
      </c>
      <c r="N94" s="333" t="s">
        <v>1027</v>
      </c>
      <c r="O94" s="248">
        <v>1</v>
      </c>
      <c r="P94" s="286" t="s">
        <v>842</v>
      </c>
      <c r="Q94" s="241" t="s">
        <v>58</v>
      </c>
      <c r="R94" s="241" t="s">
        <v>58</v>
      </c>
      <c r="S94" s="90">
        <v>0.25</v>
      </c>
      <c r="T94" s="90">
        <v>0.25</v>
      </c>
      <c r="U94" s="286" t="s">
        <v>842</v>
      </c>
      <c r="V94" s="101" t="s">
        <v>58</v>
      </c>
      <c r="W94" s="101" t="s">
        <v>58</v>
      </c>
      <c r="X94" s="90">
        <v>0.25</v>
      </c>
      <c r="Y94" s="90">
        <v>0.25</v>
      </c>
      <c r="Z94" s="286" t="s">
        <v>842</v>
      </c>
      <c r="AA94" s="101" t="s">
        <v>58</v>
      </c>
      <c r="AB94" s="101" t="s">
        <v>58</v>
      </c>
      <c r="AC94" s="43">
        <v>0.5</v>
      </c>
      <c r="AD94" s="43">
        <v>0.5</v>
      </c>
      <c r="AE94" s="286" t="s">
        <v>842</v>
      </c>
      <c r="AF94" s="65" t="s">
        <v>58</v>
      </c>
      <c r="AG94" s="65" t="s">
        <v>58</v>
      </c>
      <c r="AH94" s="90">
        <v>0.25</v>
      </c>
      <c r="AI94" s="90">
        <v>0.25</v>
      </c>
      <c r="AJ94" s="239" t="s">
        <v>842</v>
      </c>
      <c r="AK94" s="85" t="s">
        <v>58</v>
      </c>
      <c r="AL94" s="85" t="s">
        <v>58</v>
      </c>
      <c r="AM94" s="90">
        <v>0.25</v>
      </c>
      <c r="AN94" s="90">
        <v>0.25</v>
      </c>
      <c r="AO94" s="286" t="s">
        <v>842</v>
      </c>
      <c r="AP94" s="101" t="s">
        <v>58</v>
      </c>
      <c r="AQ94" s="101" t="s">
        <v>58</v>
      </c>
      <c r="AR94" s="108" t="s">
        <v>58</v>
      </c>
      <c r="AS94" s="108" t="s">
        <v>84</v>
      </c>
      <c r="AT94" s="107" t="s">
        <v>814</v>
      </c>
      <c r="AU94" s="108" t="s">
        <v>434</v>
      </c>
    </row>
    <row r="95" spans="1:47" s="1" customFormat="1" ht="93.75" customHeight="1" x14ac:dyDescent="0.45">
      <c r="A95" s="504"/>
      <c r="B95" s="505"/>
      <c r="C95" s="504"/>
      <c r="D95" s="504"/>
      <c r="E95" s="509"/>
      <c r="F95" s="509"/>
      <c r="G95" s="42" t="s">
        <v>764</v>
      </c>
      <c r="H95" s="406"/>
      <c r="I95" s="108" t="s">
        <v>1242</v>
      </c>
      <c r="J95" s="43">
        <v>1</v>
      </c>
      <c r="K95" s="62">
        <v>1</v>
      </c>
      <c r="L95" s="142" t="s">
        <v>58</v>
      </c>
      <c r="M95" s="45">
        <v>1</v>
      </c>
      <c r="N95" s="248">
        <v>1</v>
      </c>
      <c r="O95" s="317">
        <v>1</v>
      </c>
      <c r="P95" s="232" t="s">
        <v>842</v>
      </c>
      <c r="Q95" s="356" t="s">
        <v>58</v>
      </c>
      <c r="R95" s="243" t="s">
        <v>58</v>
      </c>
      <c r="S95" s="46">
        <v>0.25</v>
      </c>
      <c r="T95" s="46">
        <v>0.3</v>
      </c>
      <c r="U95" s="232" t="s">
        <v>842</v>
      </c>
      <c r="V95" s="106" t="s">
        <v>58</v>
      </c>
      <c r="W95" s="106" t="s">
        <v>58</v>
      </c>
      <c r="X95" s="46">
        <v>0.5</v>
      </c>
      <c r="Y95" s="46">
        <v>0.5</v>
      </c>
      <c r="Z95" s="232" t="s">
        <v>842</v>
      </c>
      <c r="AA95" s="106" t="s">
        <v>58</v>
      </c>
      <c r="AB95" s="106" t="s">
        <v>58</v>
      </c>
      <c r="AC95" s="43">
        <v>0.5</v>
      </c>
      <c r="AD95" s="43">
        <v>0.5</v>
      </c>
      <c r="AE95" s="232" t="s">
        <v>842</v>
      </c>
      <c r="AF95" s="65" t="s">
        <v>58</v>
      </c>
      <c r="AG95" s="65" t="s">
        <v>58</v>
      </c>
      <c r="AH95" s="46">
        <v>0.75</v>
      </c>
      <c r="AI95" s="158">
        <v>0.56299999999999994</v>
      </c>
      <c r="AJ95" s="292" t="s">
        <v>1125</v>
      </c>
      <c r="AK95" s="85" t="s">
        <v>1350</v>
      </c>
      <c r="AL95" s="85" t="s">
        <v>1218</v>
      </c>
      <c r="AM95" s="158">
        <v>1</v>
      </c>
      <c r="AN95" s="158">
        <v>1</v>
      </c>
      <c r="AO95" s="232" t="s">
        <v>842</v>
      </c>
      <c r="AP95" s="93" t="s">
        <v>58</v>
      </c>
      <c r="AQ95" s="56" t="s">
        <v>58</v>
      </c>
      <c r="AR95" s="272">
        <v>18392000</v>
      </c>
      <c r="AS95" s="156" t="s">
        <v>43</v>
      </c>
      <c r="AT95" s="111" t="s">
        <v>1248</v>
      </c>
      <c r="AU95" s="108" t="s">
        <v>2</v>
      </c>
    </row>
    <row r="96" spans="1:47" s="1" customFormat="1" ht="109.05" customHeight="1" x14ac:dyDescent="0.45">
      <c r="A96" s="504"/>
      <c r="B96" s="505"/>
      <c r="C96" s="504"/>
      <c r="D96" s="504"/>
      <c r="E96" s="509"/>
      <c r="F96" s="509"/>
      <c r="G96" s="42" t="s">
        <v>734</v>
      </c>
      <c r="H96" s="406"/>
      <c r="I96" s="107" t="s">
        <v>1243</v>
      </c>
      <c r="J96" s="33">
        <v>4</v>
      </c>
      <c r="K96" s="63">
        <v>4</v>
      </c>
      <c r="L96" s="142" t="s">
        <v>58</v>
      </c>
      <c r="M96" s="64">
        <v>4</v>
      </c>
      <c r="N96" s="333">
        <v>4</v>
      </c>
      <c r="O96" s="333">
        <v>4</v>
      </c>
      <c r="P96" s="232" t="s">
        <v>842</v>
      </c>
      <c r="Q96" s="356" t="s">
        <v>58</v>
      </c>
      <c r="R96" s="243" t="s">
        <v>58</v>
      </c>
      <c r="S96" s="97">
        <v>1</v>
      </c>
      <c r="T96" s="97">
        <v>1</v>
      </c>
      <c r="U96" s="232" t="s">
        <v>842</v>
      </c>
      <c r="V96" s="106" t="s">
        <v>58</v>
      </c>
      <c r="W96" s="106" t="s">
        <v>58</v>
      </c>
      <c r="X96" s="97">
        <v>1</v>
      </c>
      <c r="Y96" s="97">
        <v>1</v>
      </c>
      <c r="Z96" s="232" t="s">
        <v>842</v>
      </c>
      <c r="AA96" s="106" t="s">
        <v>58</v>
      </c>
      <c r="AB96" s="106" t="s">
        <v>58</v>
      </c>
      <c r="AC96" s="296">
        <v>2</v>
      </c>
      <c r="AD96" s="296">
        <v>2</v>
      </c>
      <c r="AE96" s="232" t="s">
        <v>842</v>
      </c>
      <c r="AF96" s="33" t="s">
        <v>58</v>
      </c>
      <c r="AG96" s="33" t="s">
        <v>58</v>
      </c>
      <c r="AH96" s="97">
        <v>1</v>
      </c>
      <c r="AI96" s="97">
        <v>1</v>
      </c>
      <c r="AJ96" s="239" t="s">
        <v>842</v>
      </c>
      <c r="AK96" s="149" t="s">
        <v>58</v>
      </c>
      <c r="AL96" s="149" t="s">
        <v>58</v>
      </c>
      <c r="AM96" s="97">
        <v>1</v>
      </c>
      <c r="AN96" s="97">
        <v>1</v>
      </c>
      <c r="AO96" s="232" t="s">
        <v>842</v>
      </c>
      <c r="AP96" s="93" t="s">
        <v>58</v>
      </c>
      <c r="AQ96" s="56" t="s">
        <v>58</v>
      </c>
      <c r="AR96" s="107" t="s">
        <v>58</v>
      </c>
      <c r="AS96" s="108" t="s">
        <v>84</v>
      </c>
      <c r="AT96" s="107" t="s">
        <v>1096</v>
      </c>
      <c r="AU96" s="107" t="s">
        <v>2</v>
      </c>
    </row>
    <row r="97" spans="1:47" s="1" customFormat="1" ht="109.05" customHeight="1" x14ac:dyDescent="0.45">
      <c r="A97" s="504"/>
      <c r="B97" s="505"/>
      <c r="C97" s="504"/>
      <c r="D97" s="504"/>
      <c r="E97" s="421"/>
      <c r="F97" s="421"/>
      <c r="G97" s="42" t="s">
        <v>735</v>
      </c>
      <c r="H97" s="404"/>
      <c r="I97" s="108" t="s">
        <v>1244</v>
      </c>
      <c r="J97" s="33">
        <v>4</v>
      </c>
      <c r="K97" s="63">
        <v>4</v>
      </c>
      <c r="L97" s="142" t="s">
        <v>58</v>
      </c>
      <c r="M97" s="64">
        <v>4</v>
      </c>
      <c r="N97" s="333">
        <v>4</v>
      </c>
      <c r="O97" s="333">
        <v>4</v>
      </c>
      <c r="P97" s="232" t="s">
        <v>842</v>
      </c>
      <c r="Q97" s="243" t="s">
        <v>58</v>
      </c>
      <c r="R97" s="243" t="s">
        <v>58</v>
      </c>
      <c r="S97" s="97">
        <v>1</v>
      </c>
      <c r="T97" s="97">
        <v>1</v>
      </c>
      <c r="U97" s="232" t="s">
        <v>842</v>
      </c>
      <c r="V97" s="106" t="s">
        <v>58</v>
      </c>
      <c r="W97" s="106" t="s">
        <v>58</v>
      </c>
      <c r="X97" s="97">
        <v>1</v>
      </c>
      <c r="Y97" s="97">
        <v>1</v>
      </c>
      <c r="Z97" s="232" t="s">
        <v>842</v>
      </c>
      <c r="AA97" s="106" t="s">
        <v>58</v>
      </c>
      <c r="AB97" s="106" t="s">
        <v>58</v>
      </c>
      <c r="AC97" s="296">
        <v>2</v>
      </c>
      <c r="AD97" s="296">
        <v>2</v>
      </c>
      <c r="AE97" s="232" t="s">
        <v>842</v>
      </c>
      <c r="AF97" s="33" t="s">
        <v>58</v>
      </c>
      <c r="AG97" s="33" t="s">
        <v>58</v>
      </c>
      <c r="AH97" s="97">
        <v>1</v>
      </c>
      <c r="AI97" s="97">
        <v>1</v>
      </c>
      <c r="AJ97" s="239" t="s">
        <v>842</v>
      </c>
      <c r="AK97" s="149" t="s">
        <v>58</v>
      </c>
      <c r="AL97" s="149" t="s">
        <v>58</v>
      </c>
      <c r="AM97" s="97">
        <v>1</v>
      </c>
      <c r="AN97" s="97">
        <v>1</v>
      </c>
      <c r="AO97" s="232" t="s">
        <v>842</v>
      </c>
      <c r="AP97" s="56" t="s">
        <v>58</v>
      </c>
      <c r="AQ97" s="56" t="s">
        <v>58</v>
      </c>
      <c r="AR97" s="107" t="s">
        <v>58</v>
      </c>
      <c r="AS97" s="108" t="s">
        <v>84</v>
      </c>
      <c r="AT97" s="107" t="s">
        <v>1097</v>
      </c>
      <c r="AU97" s="107" t="s">
        <v>2</v>
      </c>
    </row>
    <row r="98" spans="1:47" ht="65.55" customHeight="1" x14ac:dyDescent="0.45">
      <c r="A98" s="504"/>
      <c r="B98" s="505"/>
      <c r="C98" s="504"/>
      <c r="D98" s="504"/>
      <c r="E98" s="581" t="s">
        <v>484</v>
      </c>
      <c r="F98" s="576" t="s">
        <v>80</v>
      </c>
      <c r="G98" s="42" t="s">
        <v>718</v>
      </c>
      <c r="H98" s="397" t="s">
        <v>485</v>
      </c>
      <c r="I98" s="98" t="s">
        <v>1061</v>
      </c>
      <c r="J98" s="65">
        <v>4</v>
      </c>
      <c r="K98" s="66">
        <v>4</v>
      </c>
      <c r="L98" s="142" t="s">
        <v>58</v>
      </c>
      <c r="M98" s="32">
        <v>4</v>
      </c>
      <c r="N98" s="241">
        <v>4</v>
      </c>
      <c r="O98" s="241">
        <v>4</v>
      </c>
      <c r="P98" s="286" t="s">
        <v>842</v>
      </c>
      <c r="Q98" s="241" t="s">
        <v>58</v>
      </c>
      <c r="R98" s="241" t="s">
        <v>58</v>
      </c>
      <c r="S98" s="101">
        <v>1</v>
      </c>
      <c r="T98" s="101">
        <v>1</v>
      </c>
      <c r="U98" s="286" t="s">
        <v>842</v>
      </c>
      <c r="V98" s="101" t="s">
        <v>58</v>
      </c>
      <c r="W98" s="101" t="s">
        <v>58</v>
      </c>
      <c r="X98" s="101">
        <v>1</v>
      </c>
      <c r="Y98" s="101">
        <v>1</v>
      </c>
      <c r="Z98" s="286" t="s">
        <v>842</v>
      </c>
      <c r="AA98" s="101" t="s">
        <v>58</v>
      </c>
      <c r="AB98" s="101" t="s">
        <v>58</v>
      </c>
      <c r="AC98" s="65">
        <v>2</v>
      </c>
      <c r="AD98" s="65">
        <v>2</v>
      </c>
      <c r="AE98" s="286" t="s">
        <v>842</v>
      </c>
      <c r="AF98" s="65" t="s">
        <v>58</v>
      </c>
      <c r="AG98" s="65" t="s">
        <v>58</v>
      </c>
      <c r="AH98" s="101">
        <v>1</v>
      </c>
      <c r="AI98" s="101">
        <v>1</v>
      </c>
      <c r="AJ98" s="239" t="s">
        <v>842</v>
      </c>
      <c r="AK98" s="85" t="s">
        <v>58</v>
      </c>
      <c r="AL98" s="85" t="s">
        <v>58</v>
      </c>
      <c r="AM98" s="101">
        <v>1</v>
      </c>
      <c r="AN98" s="101">
        <v>1</v>
      </c>
      <c r="AO98" s="286" t="s">
        <v>842</v>
      </c>
      <c r="AP98" s="101" t="s">
        <v>58</v>
      </c>
      <c r="AQ98" s="101" t="s">
        <v>58</v>
      </c>
      <c r="AR98" s="61" t="s">
        <v>58</v>
      </c>
      <c r="AS98" s="118" t="s">
        <v>84</v>
      </c>
      <c r="AT98" s="102" t="s">
        <v>1062</v>
      </c>
      <c r="AU98" s="118" t="s">
        <v>434</v>
      </c>
    </row>
    <row r="99" spans="1:47" ht="74.55" customHeight="1" x14ac:dyDescent="0.45">
      <c r="A99" s="504"/>
      <c r="B99" s="505"/>
      <c r="C99" s="504"/>
      <c r="D99" s="504"/>
      <c r="E99" s="581"/>
      <c r="F99" s="576"/>
      <c r="G99" s="42" t="s">
        <v>719</v>
      </c>
      <c r="H99" s="397"/>
      <c r="I99" s="108" t="s">
        <v>1030</v>
      </c>
      <c r="J99" s="33">
        <v>12</v>
      </c>
      <c r="K99" s="21">
        <v>12</v>
      </c>
      <c r="L99" s="142" t="s">
        <v>58</v>
      </c>
      <c r="M99" s="24">
        <v>12</v>
      </c>
      <c r="N99" s="242">
        <v>12</v>
      </c>
      <c r="O99" s="242">
        <v>12</v>
      </c>
      <c r="P99" s="286" t="s">
        <v>842</v>
      </c>
      <c r="Q99" s="241" t="s">
        <v>58</v>
      </c>
      <c r="R99" s="241" t="s">
        <v>58</v>
      </c>
      <c r="S99" s="42">
        <v>3</v>
      </c>
      <c r="T99" s="42">
        <v>3</v>
      </c>
      <c r="U99" s="286" t="s">
        <v>842</v>
      </c>
      <c r="V99" s="101" t="s">
        <v>58</v>
      </c>
      <c r="W99" s="101" t="s">
        <v>58</v>
      </c>
      <c r="X99" s="42">
        <v>3</v>
      </c>
      <c r="Y99" s="42">
        <v>3</v>
      </c>
      <c r="Z99" s="286" t="s">
        <v>842</v>
      </c>
      <c r="AA99" s="101" t="s">
        <v>58</v>
      </c>
      <c r="AB99" s="101" t="s">
        <v>58</v>
      </c>
      <c r="AC99" s="33">
        <v>6</v>
      </c>
      <c r="AD99" s="33">
        <v>6</v>
      </c>
      <c r="AE99" s="286" t="s">
        <v>842</v>
      </c>
      <c r="AF99" s="65" t="s">
        <v>58</v>
      </c>
      <c r="AG99" s="65" t="s">
        <v>58</v>
      </c>
      <c r="AH99" s="106">
        <v>3</v>
      </c>
      <c r="AI99" s="106">
        <v>3</v>
      </c>
      <c r="AJ99" s="239" t="s">
        <v>842</v>
      </c>
      <c r="AK99" s="85" t="s">
        <v>58</v>
      </c>
      <c r="AL99" s="85" t="s">
        <v>58</v>
      </c>
      <c r="AM99" s="42">
        <v>3</v>
      </c>
      <c r="AN99" s="42">
        <v>3</v>
      </c>
      <c r="AO99" s="286" t="s">
        <v>842</v>
      </c>
      <c r="AP99" s="101" t="s">
        <v>58</v>
      </c>
      <c r="AQ99" s="101" t="s">
        <v>58</v>
      </c>
      <c r="AR99" s="108" t="s">
        <v>58</v>
      </c>
      <c r="AS99" s="108" t="s">
        <v>59</v>
      </c>
      <c r="AT99" s="119" t="s">
        <v>1063</v>
      </c>
      <c r="AU99" s="108" t="s">
        <v>434</v>
      </c>
    </row>
    <row r="100" spans="1:47" ht="110.55" customHeight="1" x14ac:dyDescent="0.45">
      <c r="A100" s="504"/>
      <c r="B100" s="505"/>
      <c r="C100" s="504"/>
      <c r="D100" s="504"/>
      <c r="E100" s="420" t="s">
        <v>79</v>
      </c>
      <c r="F100" s="420" t="s">
        <v>80</v>
      </c>
      <c r="G100" s="42" t="s">
        <v>625</v>
      </c>
      <c r="H100" s="403" t="s">
        <v>81</v>
      </c>
      <c r="I100" s="102" t="s">
        <v>83</v>
      </c>
      <c r="J100" s="130">
        <v>45138</v>
      </c>
      <c r="K100" s="131">
        <v>45138</v>
      </c>
      <c r="L100" s="131" t="s">
        <v>58</v>
      </c>
      <c r="M100" s="70">
        <v>45504</v>
      </c>
      <c r="N100" s="322">
        <v>45504</v>
      </c>
      <c r="O100" s="322">
        <v>45504</v>
      </c>
      <c r="P100" s="286" t="s">
        <v>842</v>
      </c>
      <c r="Q100" s="241" t="s">
        <v>58</v>
      </c>
      <c r="R100" s="241" t="s">
        <v>58</v>
      </c>
      <c r="S100" s="96">
        <v>45504</v>
      </c>
      <c r="T100" s="96">
        <v>45504</v>
      </c>
      <c r="U100" s="239" t="s">
        <v>842</v>
      </c>
      <c r="V100" s="28" t="s">
        <v>58</v>
      </c>
      <c r="W100" s="28" t="s">
        <v>58</v>
      </c>
      <c r="X100" s="85" t="s">
        <v>58</v>
      </c>
      <c r="Y100" s="85" t="s">
        <v>58</v>
      </c>
      <c r="Z100" s="233" t="s">
        <v>1103</v>
      </c>
      <c r="AA100" s="85" t="s">
        <v>58</v>
      </c>
      <c r="AB100" s="85" t="s">
        <v>58</v>
      </c>
      <c r="AC100" s="130">
        <v>45504</v>
      </c>
      <c r="AD100" s="130">
        <v>45504</v>
      </c>
      <c r="AE100" s="239" t="s">
        <v>842</v>
      </c>
      <c r="AF100" s="41" t="s">
        <v>58</v>
      </c>
      <c r="AG100" s="41" t="s">
        <v>58</v>
      </c>
      <c r="AH100" s="85" t="s">
        <v>58</v>
      </c>
      <c r="AI100" s="85" t="s">
        <v>58</v>
      </c>
      <c r="AJ100" s="233" t="s">
        <v>1103</v>
      </c>
      <c r="AK100" s="85" t="s">
        <v>58</v>
      </c>
      <c r="AL100" s="85" t="s">
        <v>58</v>
      </c>
      <c r="AM100" s="85" t="s">
        <v>58</v>
      </c>
      <c r="AN100" s="85" t="s">
        <v>58</v>
      </c>
      <c r="AO100" s="233" t="s">
        <v>1103</v>
      </c>
      <c r="AP100" s="85" t="s">
        <v>58</v>
      </c>
      <c r="AQ100" s="85" t="s">
        <v>58</v>
      </c>
      <c r="AR100" s="98" t="s">
        <v>58</v>
      </c>
      <c r="AS100" s="118" t="s">
        <v>84</v>
      </c>
      <c r="AT100" s="102" t="s">
        <v>85</v>
      </c>
      <c r="AU100" s="102" t="s">
        <v>45</v>
      </c>
    </row>
    <row r="101" spans="1:47" ht="136.5" customHeight="1" x14ac:dyDescent="0.45">
      <c r="A101" s="504"/>
      <c r="B101" s="505"/>
      <c r="C101" s="504"/>
      <c r="D101" s="504"/>
      <c r="E101" s="509"/>
      <c r="F101" s="509"/>
      <c r="G101" s="42" t="s">
        <v>626</v>
      </c>
      <c r="H101" s="406"/>
      <c r="I101" s="107" t="s">
        <v>1266</v>
      </c>
      <c r="J101" s="33" t="s">
        <v>88</v>
      </c>
      <c r="K101" s="21" t="s">
        <v>810</v>
      </c>
      <c r="L101" s="131" t="s">
        <v>823</v>
      </c>
      <c r="M101" s="24" t="s">
        <v>88</v>
      </c>
      <c r="N101" s="242" t="s">
        <v>88</v>
      </c>
      <c r="O101" s="242" t="s">
        <v>1125</v>
      </c>
      <c r="P101" s="240" t="s">
        <v>1125</v>
      </c>
      <c r="Q101" s="241" t="s">
        <v>1376</v>
      </c>
      <c r="R101" s="242" t="s">
        <v>1334</v>
      </c>
      <c r="S101" s="106" t="s">
        <v>88</v>
      </c>
      <c r="T101" s="106" t="s">
        <v>1125</v>
      </c>
      <c r="U101" s="234" t="s">
        <v>810</v>
      </c>
      <c r="V101" s="106" t="s">
        <v>1126</v>
      </c>
      <c r="W101" s="106" t="s">
        <v>1185</v>
      </c>
      <c r="X101" s="106" t="s">
        <v>88</v>
      </c>
      <c r="Y101" s="106" t="s">
        <v>88</v>
      </c>
      <c r="Z101" s="239" t="s">
        <v>842</v>
      </c>
      <c r="AA101" s="28" t="s">
        <v>58</v>
      </c>
      <c r="AB101" s="28" t="s">
        <v>58</v>
      </c>
      <c r="AC101" s="33" t="s">
        <v>88</v>
      </c>
      <c r="AD101" s="33" t="s">
        <v>88</v>
      </c>
      <c r="AE101" s="239" t="s">
        <v>842</v>
      </c>
      <c r="AF101" s="41" t="s">
        <v>58</v>
      </c>
      <c r="AG101" s="41" t="s">
        <v>58</v>
      </c>
      <c r="AH101" s="106" t="s">
        <v>88</v>
      </c>
      <c r="AI101" s="106" t="s">
        <v>1220</v>
      </c>
      <c r="AJ101" s="286" t="s">
        <v>842</v>
      </c>
      <c r="AK101" s="85" t="s">
        <v>1221</v>
      </c>
      <c r="AL101" s="85" t="s">
        <v>58</v>
      </c>
      <c r="AM101" s="106" t="s">
        <v>88</v>
      </c>
      <c r="AN101" s="106" t="s">
        <v>1125</v>
      </c>
      <c r="AO101" s="240" t="s">
        <v>1125</v>
      </c>
      <c r="AP101" s="574" t="s">
        <v>1298</v>
      </c>
      <c r="AQ101" s="575"/>
      <c r="AR101" s="108" t="s">
        <v>58</v>
      </c>
      <c r="AS101" s="108" t="s">
        <v>84</v>
      </c>
      <c r="AT101" s="107" t="s">
        <v>1237</v>
      </c>
      <c r="AU101" s="102" t="s">
        <v>45</v>
      </c>
    </row>
    <row r="102" spans="1:47" ht="77.55" customHeight="1" x14ac:dyDescent="0.45">
      <c r="A102" s="504"/>
      <c r="B102" s="505"/>
      <c r="C102" s="504"/>
      <c r="D102" s="504"/>
      <c r="E102" s="509"/>
      <c r="F102" s="509"/>
      <c r="G102" s="42" t="s">
        <v>722</v>
      </c>
      <c r="H102" s="406"/>
      <c r="I102" s="108" t="s">
        <v>1065</v>
      </c>
      <c r="J102" s="33">
        <v>4</v>
      </c>
      <c r="K102" s="21">
        <v>4</v>
      </c>
      <c r="L102" s="142" t="s">
        <v>58</v>
      </c>
      <c r="M102" s="24">
        <v>4</v>
      </c>
      <c r="N102" s="242">
        <v>4</v>
      </c>
      <c r="O102" s="242">
        <v>4</v>
      </c>
      <c r="P102" s="286" t="s">
        <v>842</v>
      </c>
      <c r="Q102" s="241" t="s">
        <v>58</v>
      </c>
      <c r="R102" s="241" t="s">
        <v>58</v>
      </c>
      <c r="S102" s="42">
        <v>1</v>
      </c>
      <c r="T102" s="42">
        <v>1</v>
      </c>
      <c r="U102" s="286" t="s">
        <v>842</v>
      </c>
      <c r="V102" s="101" t="s">
        <v>58</v>
      </c>
      <c r="W102" s="101" t="s">
        <v>58</v>
      </c>
      <c r="X102" s="42">
        <v>1</v>
      </c>
      <c r="Y102" s="42">
        <v>1</v>
      </c>
      <c r="Z102" s="286" t="s">
        <v>842</v>
      </c>
      <c r="AA102" s="101" t="s">
        <v>58</v>
      </c>
      <c r="AB102" s="101" t="s">
        <v>58</v>
      </c>
      <c r="AC102" s="33">
        <v>2</v>
      </c>
      <c r="AD102" s="33">
        <v>2</v>
      </c>
      <c r="AE102" s="286" t="s">
        <v>842</v>
      </c>
      <c r="AF102" s="65" t="s">
        <v>58</v>
      </c>
      <c r="AG102" s="65" t="s">
        <v>58</v>
      </c>
      <c r="AH102" s="106">
        <v>1</v>
      </c>
      <c r="AI102" s="106">
        <v>1</v>
      </c>
      <c r="AJ102" s="239" t="s">
        <v>842</v>
      </c>
      <c r="AK102" s="85" t="s">
        <v>58</v>
      </c>
      <c r="AL102" s="85" t="s">
        <v>58</v>
      </c>
      <c r="AM102" s="42">
        <v>1</v>
      </c>
      <c r="AN102" s="42">
        <v>1</v>
      </c>
      <c r="AO102" s="286" t="s">
        <v>842</v>
      </c>
      <c r="AP102" s="101" t="s">
        <v>58</v>
      </c>
      <c r="AQ102" s="101" t="s">
        <v>58</v>
      </c>
      <c r="AR102" s="108" t="s">
        <v>58</v>
      </c>
      <c r="AS102" s="108" t="s">
        <v>59</v>
      </c>
      <c r="AT102" s="107" t="s">
        <v>1064</v>
      </c>
      <c r="AU102" s="108" t="s">
        <v>494</v>
      </c>
    </row>
    <row r="103" spans="1:47" ht="77.55" customHeight="1" x14ac:dyDescent="0.45">
      <c r="A103" s="504"/>
      <c r="B103" s="505"/>
      <c r="C103" s="504"/>
      <c r="D103" s="504"/>
      <c r="E103" s="509"/>
      <c r="F103" s="509"/>
      <c r="G103" s="42" t="s">
        <v>723</v>
      </c>
      <c r="H103" s="406"/>
      <c r="I103" s="47" t="s">
        <v>496</v>
      </c>
      <c r="J103" s="67">
        <v>4.2361111111111106E-2</v>
      </c>
      <c r="K103" s="68">
        <v>4.2361111111111106E-2</v>
      </c>
      <c r="L103" s="142" t="s">
        <v>58</v>
      </c>
      <c r="M103" s="69">
        <v>4.2361111111111106E-2</v>
      </c>
      <c r="N103" s="332">
        <v>4.2361111111111106E-2</v>
      </c>
      <c r="O103" s="332">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1066</v>
      </c>
      <c r="AU103" s="108" t="s">
        <v>494</v>
      </c>
    </row>
    <row r="104" spans="1:47" ht="77.55" customHeight="1" x14ac:dyDescent="0.45">
      <c r="A104" s="504"/>
      <c r="B104" s="505"/>
      <c r="C104" s="504"/>
      <c r="D104" s="504"/>
      <c r="E104" s="509"/>
      <c r="F104" s="509"/>
      <c r="G104" s="42" t="s">
        <v>724</v>
      </c>
      <c r="H104" s="406"/>
      <c r="I104" s="47" t="s">
        <v>497</v>
      </c>
      <c r="J104" s="67">
        <v>4.2361111111111106E-2</v>
      </c>
      <c r="K104" s="68">
        <v>4.2361111111111106E-2</v>
      </c>
      <c r="L104" s="142" t="s">
        <v>58</v>
      </c>
      <c r="M104" s="69">
        <v>4.2361111111111106E-2</v>
      </c>
      <c r="N104" s="332">
        <v>4.2361111111111106E-2</v>
      </c>
      <c r="O104" s="332">
        <v>4.2361111111111106E-2</v>
      </c>
      <c r="P104" s="286" t="s">
        <v>842</v>
      </c>
      <c r="Q104" s="241" t="s">
        <v>58</v>
      </c>
      <c r="R104" s="241" t="s">
        <v>58</v>
      </c>
      <c r="S104" s="42" t="s">
        <v>58</v>
      </c>
      <c r="T104" s="85" t="s">
        <v>58</v>
      </c>
      <c r="U104" s="233" t="s">
        <v>1103</v>
      </c>
      <c r="V104" s="85" t="s">
        <v>58</v>
      </c>
      <c r="W104" s="85" t="s">
        <v>58</v>
      </c>
      <c r="X104" s="42" t="s">
        <v>58</v>
      </c>
      <c r="Y104" s="85" t="s">
        <v>58</v>
      </c>
      <c r="Z104" s="286" t="s">
        <v>842</v>
      </c>
      <c r="AA104" s="85" t="s">
        <v>58</v>
      </c>
      <c r="AB104" s="85" t="s">
        <v>58</v>
      </c>
      <c r="AC104" s="33" t="s">
        <v>58</v>
      </c>
      <c r="AD104" s="65" t="s">
        <v>58</v>
      </c>
      <c r="AE104" s="233" t="s">
        <v>1103</v>
      </c>
      <c r="AF104" s="65" t="s">
        <v>58</v>
      </c>
      <c r="AG104" s="65" t="s">
        <v>58</v>
      </c>
      <c r="AH104" s="91">
        <v>4.2361111111111106E-2</v>
      </c>
      <c r="AI104" s="91">
        <v>4.2361111111111106E-2</v>
      </c>
      <c r="AJ104" s="239" t="s">
        <v>842</v>
      </c>
      <c r="AK104" s="85" t="s">
        <v>58</v>
      </c>
      <c r="AL104" s="85" t="s">
        <v>58</v>
      </c>
      <c r="AM104" s="42" t="s">
        <v>58</v>
      </c>
      <c r="AN104" s="85" t="s">
        <v>58</v>
      </c>
      <c r="AO104" s="233" t="s">
        <v>1103</v>
      </c>
      <c r="AP104" s="85" t="s">
        <v>58</v>
      </c>
      <c r="AQ104" s="85" t="s">
        <v>58</v>
      </c>
      <c r="AR104" s="108" t="s">
        <v>58</v>
      </c>
      <c r="AS104" s="108" t="s">
        <v>59</v>
      </c>
      <c r="AT104" s="107" t="s">
        <v>1067</v>
      </c>
      <c r="AU104" s="108" t="s">
        <v>494</v>
      </c>
    </row>
    <row r="105" spans="1:47" ht="142.9" customHeight="1" x14ac:dyDescent="0.45">
      <c r="A105" s="504"/>
      <c r="B105" s="505"/>
      <c r="C105" s="504"/>
      <c r="D105" s="504"/>
      <c r="E105" s="509"/>
      <c r="F105" s="509"/>
      <c r="G105" s="42" t="s">
        <v>725</v>
      </c>
      <c r="H105" s="406"/>
      <c r="I105" s="47" t="s">
        <v>498</v>
      </c>
      <c r="J105" s="67" t="s">
        <v>499</v>
      </c>
      <c r="K105" s="68">
        <v>4.6527777777777779E-2</v>
      </c>
      <c r="L105" s="142" t="s">
        <v>58</v>
      </c>
      <c r="M105" s="24" t="s">
        <v>499</v>
      </c>
      <c r="N105" s="242" t="s">
        <v>499</v>
      </c>
      <c r="O105" s="242">
        <v>1.1499999999999999</v>
      </c>
      <c r="P105" s="286" t="s">
        <v>842</v>
      </c>
      <c r="Q105" s="241" t="s">
        <v>58</v>
      </c>
      <c r="R105" s="241" t="s">
        <v>58</v>
      </c>
      <c r="S105" s="106" t="s">
        <v>499</v>
      </c>
      <c r="T105" s="106" t="s">
        <v>499</v>
      </c>
      <c r="U105" s="286" t="s">
        <v>842</v>
      </c>
      <c r="V105" s="101" t="s">
        <v>58</v>
      </c>
      <c r="W105" s="101" t="s">
        <v>58</v>
      </c>
      <c r="X105" s="106" t="s">
        <v>499</v>
      </c>
      <c r="Y105" s="106" t="s">
        <v>499</v>
      </c>
      <c r="Z105" s="286" t="s">
        <v>842</v>
      </c>
      <c r="AA105" s="101" t="s">
        <v>58</v>
      </c>
      <c r="AB105" s="101" t="s">
        <v>58</v>
      </c>
      <c r="AC105" s="33" t="s">
        <v>499</v>
      </c>
      <c r="AD105" s="33" t="s">
        <v>499</v>
      </c>
      <c r="AE105" s="286" t="s">
        <v>842</v>
      </c>
      <c r="AF105" s="341" t="s">
        <v>58</v>
      </c>
      <c r="AG105" s="33" t="s">
        <v>58</v>
      </c>
      <c r="AH105" s="106" t="s">
        <v>499</v>
      </c>
      <c r="AI105" s="106" t="s">
        <v>499</v>
      </c>
      <c r="AJ105" s="239" t="s">
        <v>842</v>
      </c>
      <c r="AK105" s="149" t="s">
        <v>58</v>
      </c>
      <c r="AL105" s="149" t="s">
        <v>58</v>
      </c>
      <c r="AM105" s="106" t="s">
        <v>499</v>
      </c>
      <c r="AN105" s="106">
        <v>1.1499999999999999</v>
      </c>
      <c r="AO105" s="286" t="s">
        <v>842</v>
      </c>
      <c r="AP105" s="85" t="s">
        <v>58</v>
      </c>
      <c r="AQ105" s="85" t="s">
        <v>58</v>
      </c>
      <c r="AR105" s="108" t="s">
        <v>58</v>
      </c>
      <c r="AS105" s="108" t="s">
        <v>59</v>
      </c>
      <c r="AT105" s="107" t="s">
        <v>1068</v>
      </c>
      <c r="AU105" s="108" t="s">
        <v>494</v>
      </c>
    </row>
    <row r="106" spans="1:47" ht="77.55" customHeight="1" x14ac:dyDescent="0.45">
      <c r="A106" s="504"/>
      <c r="B106" s="505"/>
      <c r="C106" s="504"/>
      <c r="D106" s="504"/>
      <c r="E106" s="509"/>
      <c r="F106" s="509"/>
      <c r="G106" s="42" t="s">
        <v>726</v>
      </c>
      <c r="H106" s="406"/>
      <c r="I106" s="47" t="s">
        <v>1263</v>
      </c>
      <c r="J106" s="33">
        <v>12</v>
      </c>
      <c r="K106" s="99">
        <v>12</v>
      </c>
      <c r="L106" s="142" t="s">
        <v>58</v>
      </c>
      <c r="M106" s="64">
        <v>12</v>
      </c>
      <c r="N106" s="333">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1"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1022</v>
      </c>
      <c r="AU106" s="108" t="s">
        <v>434</v>
      </c>
    </row>
    <row r="107" spans="1:47" ht="88.15" customHeight="1" x14ac:dyDescent="0.45">
      <c r="A107" s="504"/>
      <c r="B107" s="505"/>
      <c r="C107" s="504"/>
      <c r="D107" s="504"/>
      <c r="E107" s="421"/>
      <c r="F107" s="421"/>
      <c r="G107" s="42" t="s">
        <v>727</v>
      </c>
      <c r="H107" s="404"/>
      <c r="I107" s="47" t="s">
        <v>1264</v>
      </c>
      <c r="J107" s="33">
        <v>12</v>
      </c>
      <c r="K107" s="99">
        <v>12</v>
      </c>
      <c r="L107" s="142" t="s">
        <v>58</v>
      </c>
      <c r="M107" s="64">
        <v>12</v>
      </c>
      <c r="N107" s="333">
        <v>12</v>
      </c>
      <c r="O107" s="242">
        <v>12</v>
      </c>
      <c r="P107" s="286" t="s">
        <v>842</v>
      </c>
      <c r="Q107" s="241" t="s">
        <v>58</v>
      </c>
      <c r="R107" s="241" t="s">
        <v>58</v>
      </c>
      <c r="S107" s="106">
        <v>3</v>
      </c>
      <c r="T107" s="106">
        <v>3</v>
      </c>
      <c r="U107" s="286" t="s">
        <v>842</v>
      </c>
      <c r="V107" s="101" t="s">
        <v>58</v>
      </c>
      <c r="W107" s="101" t="s">
        <v>58</v>
      </c>
      <c r="X107" s="106">
        <v>3</v>
      </c>
      <c r="Y107" s="106">
        <v>3</v>
      </c>
      <c r="Z107" s="286" t="s">
        <v>842</v>
      </c>
      <c r="AA107" s="101" t="s">
        <v>58</v>
      </c>
      <c r="AB107" s="101" t="s">
        <v>58</v>
      </c>
      <c r="AC107" s="33">
        <v>6</v>
      </c>
      <c r="AD107" s="33">
        <v>6</v>
      </c>
      <c r="AE107" s="286" t="s">
        <v>842</v>
      </c>
      <c r="AF107" s="341" t="s">
        <v>58</v>
      </c>
      <c r="AG107" s="33" t="s">
        <v>58</v>
      </c>
      <c r="AH107" s="106">
        <v>3</v>
      </c>
      <c r="AI107" s="106">
        <v>3</v>
      </c>
      <c r="AJ107" s="239" t="s">
        <v>842</v>
      </c>
      <c r="AK107" s="149" t="s">
        <v>58</v>
      </c>
      <c r="AL107" s="149" t="s">
        <v>58</v>
      </c>
      <c r="AM107" s="106">
        <v>3</v>
      </c>
      <c r="AN107" s="106">
        <v>3</v>
      </c>
      <c r="AO107" s="286" t="s">
        <v>842</v>
      </c>
      <c r="AP107" s="85" t="s">
        <v>58</v>
      </c>
      <c r="AQ107" s="85" t="s">
        <v>58</v>
      </c>
      <c r="AR107" s="107" t="s">
        <v>58</v>
      </c>
      <c r="AS107" s="108" t="s">
        <v>59</v>
      </c>
      <c r="AT107" s="107" t="s">
        <v>1023</v>
      </c>
      <c r="AU107" s="108" t="s">
        <v>434</v>
      </c>
    </row>
    <row r="108" spans="1:47" x14ac:dyDescent="0.45">
      <c r="AG108" s="3"/>
      <c r="AH108" s="3"/>
      <c r="AI108" s="3"/>
      <c r="AJ108" s="3"/>
      <c r="AK108" s="3"/>
      <c r="AL108" s="3"/>
      <c r="AM108" s="3"/>
      <c r="AN108" s="3"/>
      <c r="AO108" s="3"/>
      <c r="AP108" s="3"/>
      <c r="AQ108" s="3"/>
      <c r="AR108" s="3"/>
      <c r="AS108" s="3"/>
      <c r="AT108" s="3"/>
      <c r="AU108" s="3"/>
    </row>
    <row r="109" spans="1:47" ht="92.65" customHeight="1" x14ac:dyDescent="0.45">
      <c r="A109" s="544" t="s">
        <v>95</v>
      </c>
      <c r="B109" s="515" t="s">
        <v>96</v>
      </c>
      <c r="C109" s="515" t="s">
        <v>53</v>
      </c>
      <c r="D109" s="515" t="s">
        <v>578</v>
      </c>
      <c r="E109" s="396" t="s">
        <v>97</v>
      </c>
      <c r="F109" s="396" t="s">
        <v>98</v>
      </c>
      <c r="G109" s="106" t="s">
        <v>628</v>
      </c>
      <c r="H109" s="397" t="s">
        <v>99</v>
      </c>
      <c r="I109" s="107" t="s">
        <v>907</v>
      </c>
      <c r="J109" s="33">
        <v>2</v>
      </c>
      <c r="K109" s="21">
        <v>2</v>
      </c>
      <c r="L109" s="31" t="s">
        <v>58</v>
      </c>
      <c r="M109" s="24">
        <v>2</v>
      </c>
      <c r="N109" s="242">
        <v>2</v>
      </c>
      <c r="O109" s="242" t="s">
        <v>1125</v>
      </c>
      <c r="P109" s="240" t="s">
        <v>1125</v>
      </c>
      <c r="Q109" s="242" t="s">
        <v>1337</v>
      </c>
      <c r="R109" s="242" t="s">
        <v>1338</v>
      </c>
      <c r="S109" s="149">
        <v>1</v>
      </c>
      <c r="T109" s="149">
        <v>1</v>
      </c>
      <c r="U109" s="239" t="s">
        <v>842</v>
      </c>
      <c r="V109" s="28" t="s">
        <v>58</v>
      </c>
      <c r="W109" s="28" t="s">
        <v>58</v>
      </c>
      <c r="X109" s="149" t="s">
        <v>58</v>
      </c>
      <c r="Y109" s="149" t="s">
        <v>58</v>
      </c>
      <c r="Z109" s="235" t="s">
        <v>1103</v>
      </c>
      <c r="AA109" s="149" t="s">
        <v>58</v>
      </c>
      <c r="AB109" s="149" t="s">
        <v>58</v>
      </c>
      <c r="AC109" s="65">
        <v>1</v>
      </c>
      <c r="AD109" s="65">
        <v>1</v>
      </c>
      <c r="AE109" s="239" t="s">
        <v>842</v>
      </c>
      <c r="AF109" s="342" t="s">
        <v>58</v>
      </c>
      <c r="AG109" s="41" t="s">
        <v>58</v>
      </c>
      <c r="AH109" s="149" t="s">
        <v>58</v>
      </c>
      <c r="AI109" s="149" t="s">
        <v>58</v>
      </c>
      <c r="AJ109" s="235" t="s">
        <v>1103</v>
      </c>
      <c r="AK109" s="149" t="s">
        <v>58</v>
      </c>
      <c r="AL109" s="149" t="s">
        <v>58</v>
      </c>
      <c r="AM109" s="149">
        <v>1</v>
      </c>
      <c r="AN109" s="85" t="s">
        <v>1125</v>
      </c>
      <c r="AO109" s="240" t="s">
        <v>1125</v>
      </c>
      <c r="AP109" s="85" t="s">
        <v>1337</v>
      </c>
      <c r="AQ109" s="85" t="s">
        <v>1338</v>
      </c>
      <c r="AR109" s="280" t="s">
        <v>58</v>
      </c>
      <c r="AS109" s="107" t="s">
        <v>59</v>
      </c>
      <c r="AT109" s="107" t="s">
        <v>102</v>
      </c>
      <c r="AU109" s="107" t="s">
        <v>45</v>
      </c>
    </row>
    <row r="110" spans="1:47" ht="58.9" customHeight="1" x14ac:dyDescent="0.45">
      <c r="A110" s="544"/>
      <c r="B110" s="515"/>
      <c r="C110" s="515"/>
      <c r="D110" s="515"/>
      <c r="E110" s="396"/>
      <c r="F110" s="396"/>
      <c r="G110" s="106" t="s">
        <v>629</v>
      </c>
      <c r="H110" s="397"/>
      <c r="I110" s="108" t="s">
        <v>1268</v>
      </c>
      <c r="J110" s="50">
        <v>45473</v>
      </c>
      <c r="K110" s="31">
        <v>45470</v>
      </c>
      <c r="L110" s="31" t="s">
        <v>58</v>
      </c>
      <c r="M110" s="36">
        <v>45838</v>
      </c>
      <c r="N110" s="325">
        <v>45838</v>
      </c>
      <c r="O110" s="322">
        <v>45835</v>
      </c>
      <c r="P110" s="286" t="s">
        <v>842</v>
      </c>
      <c r="Q110" s="241" t="s">
        <v>58</v>
      </c>
      <c r="R110" s="241" t="s">
        <v>58</v>
      </c>
      <c r="S110" s="149" t="s">
        <v>58</v>
      </c>
      <c r="T110" s="149" t="s">
        <v>58</v>
      </c>
      <c r="U110" s="233" t="s">
        <v>1103</v>
      </c>
      <c r="V110" s="85" t="s">
        <v>58</v>
      </c>
      <c r="W110" s="85" t="s">
        <v>58</v>
      </c>
      <c r="X110" s="149" t="s">
        <v>58</v>
      </c>
      <c r="Y110" s="85" t="s">
        <v>58</v>
      </c>
      <c r="Z110" s="233" t="s">
        <v>1103</v>
      </c>
      <c r="AA110" s="85" t="s">
        <v>58</v>
      </c>
      <c r="AB110" s="85" t="s">
        <v>58</v>
      </c>
      <c r="AC110" s="65" t="s">
        <v>58</v>
      </c>
      <c r="AD110" s="65" t="s">
        <v>58</v>
      </c>
      <c r="AE110" s="233" t="s">
        <v>1103</v>
      </c>
      <c r="AF110" s="342" t="s">
        <v>58</v>
      </c>
      <c r="AG110" s="41" t="s">
        <v>58</v>
      </c>
      <c r="AH110" s="149" t="s">
        <v>58</v>
      </c>
      <c r="AI110" s="149" t="s">
        <v>58</v>
      </c>
      <c r="AJ110" s="235" t="s">
        <v>1103</v>
      </c>
      <c r="AK110" s="149" t="s">
        <v>58</v>
      </c>
      <c r="AL110" s="149" t="s">
        <v>58</v>
      </c>
      <c r="AM110" s="95">
        <v>45838</v>
      </c>
      <c r="AN110" s="94">
        <v>45834</v>
      </c>
      <c r="AO110" s="286" t="s">
        <v>842</v>
      </c>
      <c r="AP110" s="85" t="s">
        <v>58</v>
      </c>
      <c r="AQ110" s="85" t="s">
        <v>58</v>
      </c>
      <c r="AR110" s="47" t="s">
        <v>58</v>
      </c>
      <c r="AS110" s="107" t="s">
        <v>59</v>
      </c>
      <c r="AT110" s="107" t="s">
        <v>105</v>
      </c>
      <c r="AU110" s="107" t="s">
        <v>45</v>
      </c>
    </row>
    <row r="111" spans="1:47" ht="58.9" customHeight="1" x14ac:dyDescent="0.45">
      <c r="A111" s="544"/>
      <c r="B111" s="515"/>
      <c r="C111" s="515"/>
      <c r="D111" s="515"/>
      <c r="E111" s="396"/>
      <c r="F111" s="396"/>
      <c r="G111" s="106" t="s">
        <v>630</v>
      </c>
      <c r="H111" s="397"/>
      <c r="I111" s="107" t="s">
        <v>107</v>
      </c>
      <c r="J111" s="33">
        <v>4</v>
      </c>
      <c r="K111" s="21">
        <v>4</v>
      </c>
      <c r="L111" s="31" t="s">
        <v>58</v>
      </c>
      <c r="M111" s="24">
        <v>4</v>
      </c>
      <c r="N111" s="242">
        <v>4</v>
      </c>
      <c r="O111" s="242">
        <v>4</v>
      </c>
      <c r="P111" s="286" t="s">
        <v>842</v>
      </c>
      <c r="Q111" s="241" t="s">
        <v>58</v>
      </c>
      <c r="R111" s="241" t="s">
        <v>58</v>
      </c>
      <c r="S111" s="149">
        <v>1</v>
      </c>
      <c r="T111" s="149">
        <v>1</v>
      </c>
      <c r="U111" s="239" t="s">
        <v>842</v>
      </c>
      <c r="V111" s="28" t="s">
        <v>58</v>
      </c>
      <c r="W111" s="28" t="s">
        <v>58</v>
      </c>
      <c r="X111" s="149">
        <v>1</v>
      </c>
      <c r="Y111" s="149">
        <v>1</v>
      </c>
      <c r="Z111" s="239" t="s">
        <v>842</v>
      </c>
      <c r="AA111" s="28" t="s">
        <v>58</v>
      </c>
      <c r="AB111" s="28" t="s">
        <v>58</v>
      </c>
      <c r="AC111" s="41">
        <v>2</v>
      </c>
      <c r="AD111" s="33">
        <v>2</v>
      </c>
      <c r="AE111" s="239" t="s">
        <v>842</v>
      </c>
      <c r="AF111" s="342" t="s">
        <v>58</v>
      </c>
      <c r="AG111" s="41" t="s">
        <v>58</v>
      </c>
      <c r="AH111" s="149">
        <v>1</v>
      </c>
      <c r="AI111" s="149">
        <v>1</v>
      </c>
      <c r="AJ111" s="232" t="s">
        <v>842</v>
      </c>
      <c r="AK111" s="149" t="s">
        <v>58</v>
      </c>
      <c r="AL111" s="149" t="s">
        <v>58</v>
      </c>
      <c r="AM111" s="149">
        <v>1</v>
      </c>
      <c r="AN111" s="149">
        <v>1</v>
      </c>
      <c r="AO111" s="286" t="s">
        <v>842</v>
      </c>
      <c r="AP111" s="85" t="s">
        <v>58</v>
      </c>
      <c r="AQ111" s="85" t="s">
        <v>58</v>
      </c>
      <c r="AR111" s="47" t="s">
        <v>58</v>
      </c>
      <c r="AS111" s="107" t="s">
        <v>59</v>
      </c>
      <c r="AT111" s="107" t="s">
        <v>108</v>
      </c>
      <c r="AU111" s="107" t="s">
        <v>45</v>
      </c>
    </row>
    <row r="112" spans="1:47" ht="78.75" customHeight="1" x14ac:dyDescent="0.45">
      <c r="A112" s="544"/>
      <c r="B112" s="515"/>
      <c r="C112" s="515"/>
      <c r="D112" s="515"/>
      <c r="E112" s="396"/>
      <c r="F112" s="396"/>
      <c r="G112" s="56" t="s">
        <v>658</v>
      </c>
      <c r="H112" s="397"/>
      <c r="I112" s="52" t="s">
        <v>1245</v>
      </c>
      <c r="J112" s="53">
        <v>4</v>
      </c>
      <c r="K112" s="54">
        <v>4</v>
      </c>
      <c r="L112" s="31" t="s">
        <v>58</v>
      </c>
      <c r="M112" s="55">
        <v>4</v>
      </c>
      <c r="N112" s="243">
        <v>4</v>
      </c>
      <c r="O112" s="243">
        <v>4</v>
      </c>
      <c r="P112" s="232" t="s">
        <v>842</v>
      </c>
      <c r="Q112" s="242" t="s">
        <v>58</v>
      </c>
      <c r="R112" s="242" t="s">
        <v>58</v>
      </c>
      <c r="S112" s="56">
        <v>1</v>
      </c>
      <c r="T112" s="56">
        <v>1</v>
      </c>
      <c r="U112" s="239" t="s">
        <v>842</v>
      </c>
      <c r="V112" s="85" t="s">
        <v>58</v>
      </c>
      <c r="W112" s="85" t="s">
        <v>58</v>
      </c>
      <c r="X112" s="56">
        <v>1</v>
      </c>
      <c r="Y112" s="56">
        <v>1</v>
      </c>
      <c r="Z112" s="239" t="s">
        <v>842</v>
      </c>
      <c r="AA112" s="85" t="s">
        <v>58</v>
      </c>
      <c r="AB112" s="85" t="s">
        <v>58</v>
      </c>
      <c r="AC112" s="53">
        <v>2</v>
      </c>
      <c r="AD112" s="53">
        <v>2</v>
      </c>
      <c r="AE112" s="239" t="s">
        <v>842</v>
      </c>
      <c r="AF112" s="33" t="s">
        <v>58</v>
      </c>
      <c r="AG112" s="33" t="s">
        <v>58</v>
      </c>
      <c r="AH112" s="56">
        <v>1</v>
      </c>
      <c r="AI112" s="56">
        <v>1</v>
      </c>
      <c r="AJ112" s="286" t="s">
        <v>842</v>
      </c>
      <c r="AK112" s="85" t="s">
        <v>58</v>
      </c>
      <c r="AL112" s="85" t="s">
        <v>58</v>
      </c>
      <c r="AM112" s="56">
        <v>1</v>
      </c>
      <c r="AN112" s="56">
        <v>1</v>
      </c>
      <c r="AO112" s="232" t="s">
        <v>842</v>
      </c>
      <c r="AP112" s="149" t="s">
        <v>58</v>
      </c>
      <c r="AQ112" s="149" t="s">
        <v>58</v>
      </c>
      <c r="AR112" s="105" t="s">
        <v>58</v>
      </c>
      <c r="AS112" s="108" t="s">
        <v>84</v>
      </c>
      <c r="AT112" s="107" t="s">
        <v>292</v>
      </c>
      <c r="AU112" s="107" t="s">
        <v>202</v>
      </c>
    </row>
    <row r="113" spans="1:47" ht="104.65" customHeight="1" x14ac:dyDescent="0.45">
      <c r="A113" s="544"/>
      <c r="B113" s="515"/>
      <c r="C113" s="515"/>
      <c r="D113" s="515"/>
      <c r="E113" s="396"/>
      <c r="F113" s="396"/>
      <c r="G113" s="56" t="s">
        <v>690</v>
      </c>
      <c r="H113" s="397"/>
      <c r="I113" s="312" t="s">
        <v>1361</v>
      </c>
      <c r="J113" s="33">
        <v>4</v>
      </c>
      <c r="K113" s="21">
        <v>4</v>
      </c>
      <c r="L113" s="142" t="s">
        <v>58</v>
      </c>
      <c r="M113" s="24">
        <v>4</v>
      </c>
      <c r="N113" s="242">
        <v>4</v>
      </c>
      <c r="O113" s="242">
        <v>4</v>
      </c>
      <c r="P113" s="232" t="s">
        <v>842</v>
      </c>
      <c r="Q113" s="242" t="s">
        <v>58</v>
      </c>
      <c r="R113" s="242" t="s">
        <v>58</v>
      </c>
      <c r="S113" s="106">
        <v>1</v>
      </c>
      <c r="T113" s="106">
        <v>1</v>
      </c>
      <c r="U113" s="290" t="s">
        <v>842</v>
      </c>
      <c r="V113" s="106" t="s">
        <v>58</v>
      </c>
      <c r="W113" s="106" t="s">
        <v>58</v>
      </c>
      <c r="X113" s="106">
        <v>1</v>
      </c>
      <c r="Y113" s="106">
        <v>1</v>
      </c>
      <c r="Z113" s="290" t="s">
        <v>842</v>
      </c>
      <c r="AA113" s="46" t="s">
        <v>58</v>
      </c>
      <c r="AB113" s="46" t="s">
        <v>58</v>
      </c>
      <c r="AC113" s="33">
        <v>2</v>
      </c>
      <c r="AD113" s="33">
        <v>2</v>
      </c>
      <c r="AE113" s="290" t="s">
        <v>842</v>
      </c>
      <c r="AF113" s="43" t="s">
        <v>58</v>
      </c>
      <c r="AG113" s="43" t="s">
        <v>58</v>
      </c>
      <c r="AH113" s="106">
        <v>1</v>
      </c>
      <c r="AI113" s="148">
        <v>1</v>
      </c>
      <c r="AJ113" s="232" t="s">
        <v>842</v>
      </c>
      <c r="AK113" s="106" t="s">
        <v>58</v>
      </c>
      <c r="AL113" s="106" t="s">
        <v>58</v>
      </c>
      <c r="AM113" s="148">
        <v>1</v>
      </c>
      <c r="AN113" s="148">
        <v>1</v>
      </c>
      <c r="AO113" s="232" t="s">
        <v>842</v>
      </c>
      <c r="AP113" s="149" t="s">
        <v>58</v>
      </c>
      <c r="AQ113" s="149" t="s">
        <v>58</v>
      </c>
      <c r="AR113" s="139" t="s">
        <v>58</v>
      </c>
      <c r="AS113" s="107" t="s">
        <v>59</v>
      </c>
      <c r="AT113" s="107" t="s">
        <v>292</v>
      </c>
      <c r="AU113" s="107" t="s">
        <v>348</v>
      </c>
    </row>
    <row r="114" spans="1:47" ht="88.15" customHeight="1" x14ac:dyDescent="0.45">
      <c r="A114" s="544"/>
      <c r="B114" s="515"/>
      <c r="C114" s="515"/>
      <c r="D114" s="515"/>
      <c r="E114" s="396"/>
      <c r="F114" s="396"/>
      <c r="G114" s="106" t="s">
        <v>728</v>
      </c>
      <c r="H114" s="397"/>
      <c r="I114" s="52" t="s">
        <v>508</v>
      </c>
      <c r="J114" s="33">
        <v>4</v>
      </c>
      <c r="K114" s="21">
        <v>4</v>
      </c>
      <c r="L114" s="142" t="s">
        <v>58</v>
      </c>
      <c r="M114" s="24">
        <v>4</v>
      </c>
      <c r="N114" s="242">
        <v>4</v>
      </c>
      <c r="O114" s="242">
        <v>4</v>
      </c>
      <c r="P114" s="232" t="s">
        <v>842</v>
      </c>
      <c r="Q114" s="242" t="s">
        <v>58</v>
      </c>
      <c r="R114" s="242" t="s">
        <v>58</v>
      </c>
      <c r="S114" s="106">
        <v>1</v>
      </c>
      <c r="T114" s="106">
        <v>1</v>
      </c>
      <c r="U114" s="286" t="s">
        <v>842</v>
      </c>
      <c r="V114" s="101" t="s">
        <v>58</v>
      </c>
      <c r="W114" s="101" t="s">
        <v>58</v>
      </c>
      <c r="X114" s="106">
        <v>1</v>
      </c>
      <c r="Y114" s="106">
        <v>1</v>
      </c>
      <c r="Z114" s="286" t="s">
        <v>842</v>
      </c>
      <c r="AA114" s="101" t="s">
        <v>58</v>
      </c>
      <c r="AB114" s="101" t="s">
        <v>58</v>
      </c>
      <c r="AC114" s="33">
        <v>2</v>
      </c>
      <c r="AD114" s="33">
        <v>2</v>
      </c>
      <c r="AE114" s="286" t="s">
        <v>842</v>
      </c>
      <c r="AF114" s="65" t="s">
        <v>58</v>
      </c>
      <c r="AG114" s="65" t="s">
        <v>58</v>
      </c>
      <c r="AH114" s="106">
        <v>1</v>
      </c>
      <c r="AI114" s="106">
        <v>1</v>
      </c>
      <c r="AJ114" s="239" t="s">
        <v>842</v>
      </c>
      <c r="AK114" s="85" t="s">
        <v>58</v>
      </c>
      <c r="AL114" s="85" t="s">
        <v>58</v>
      </c>
      <c r="AM114" s="106">
        <v>1</v>
      </c>
      <c r="AN114" s="106">
        <v>1</v>
      </c>
      <c r="AO114" s="232" t="s">
        <v>842</v>
      </c>
      <c r="AP114" s="149" t="s">
        <v>58</v>
      </c>
      <c r="AQ114" s="149" t="s">
        <v>58</v>
      </c>
      <c r="AR114" s="107" t="s">
        <v>58</v>
      </c>
      <c r="AS114" s="107" t="s">
        <v>59</v>
      </c>
      <c r="AT114" s="102" t="s">
        <v>292</v>
      </c>
      <c r="AU114" s="108" t="s">
        <v>434</v>
      </c>
    </row>
    <row r="115" spans="1:47" s="1" customFormat="1" ht="109.05" customHeight="1" x14ac:dyDescent="0.45">
      <c r="A115" s="544"/>
      <c r="B115" s="515"/>
      <c r="C115" s="515"/>
      <c r="D115" s="515"/>
      <c r="E115" s="396"/>
      <c r="F115" s="396"/>
      <c r="G115" s="56" t="s">
        <v>736</v>
      </c>
      <c r="H115" s="397"/>
      <c r="I115" s="52" t="s">
        <v>1245</v>
      </c>
      <c r="J115" s="53">
        <v>4</v>
      </c>
      <c r="K115" s="54">
        <v>4</v>
      </c>
      <c r="L115" s="142" t="s">
        <v>58</v>
      </c>
      <c r="M115" s="55">
        <v>4</v>
      </c>
      <c r="N115" s="243">
        <v>4</v>
      </c>
      <c r="O115" s="243">
        <v>4</v>
      </c>
      <c r="P115" s="232" t="s">
        <v>842</v>
      </c>
      <c r="Q115" s="242" t="s">
        <v>58</v>
      </c>
      <c r="R115" s="242" t="s">
        <v>58</v>
      </c>
      <c r="S115" s="56">
        <v>1</v>
      </c>
      <c r="T115" s="56">
        <v>1</v>
      </c>
      <c r="U115" s="232" t="s">
        <v>842</v>
      </c>
      <c r="V115" s="106" t="s">
        <v>58</v>
      </c>
      <c r="W115" s="106" t="s">
        <v>58</v>
      </c>
      <c r="X115" s="56">
        <v>1</v>
      </c>
      <c r="Y115" s="56">
        <v>1</v>
      </c>
      <c r="Z115" s="232" t="s">
        <v>842</v>
      </c>
      <c r="AA115" s="106" t="s">
        <v>58</v>
      </c>
      <c r="AB115" s="106" t="s">
        <v>58</v>
      </c>
      <c r="AC115" s="53">
        <v>2</v>
      </c>
      <c r="AD115" s="53">
        <v>2</v>
      </c>
      <c r="AE115" s="232" t="s">
        <v>842</v>
      </c>
      <c r="AF115" s="33" t="s">
        <v>58</v>
      </c>
      <c r="AG115" s="33" t="s">
        <v>58</v>
      </c>
      <c r="AH115" s="56">
        <v>1</v>
      </c>
      <c r="AI115" s="56">
        <v>1</v>
      </c>
      <c r="AJ115" s="239" t="s">
        <v>842</v>
      </c>
      <c r="AK115" s="149" t="s">
        <v>58</v>
      </c>
      <c r="AL115" s="149" t="s">
        <v>58</v>
      </c>
      <c r="AM115" s="93">
        <v>1</v>
      </c>
      <c r="AN115" s="106">
        <v>1</v>
      </c>
      <c r="AO115" s="232" t="s">
        <v>842</v>
      </c>
      <c r="AP115" s="149" t="s">
        <v>58</v>
      </c>
      <c r="AQ115" s="149" t="s">
        <v>58</v>
      </c>
      <c r="AR115" s="105" t="s">
        <v>58</v>
      </c>
      <c r="AS115" s="52" t="s">
        <v>58</v>
      </c>
      <c r="AT115" s="107" t="s">
        <v>292</v>
      </c>
      <c r="AU115" s="107" t="s">
        <v>2</v>
      </c>
    </row>
    <row r="116" spans="1:47" ht="58.9" customHeight="1" x14ac:dyDescent="0.45">
      <c r="A116" s="544"/>
      <c r="B116" s="515"/>
      <c r="C116" s="515"/>
      <c r="D116" s="515"/>
      <c r="E116" s="396" t="s">
        <v>124</v>
      </c>
      <c r="F116" s="396" t="s">
        <v>98</v>
      </c>
      <c r="G116" s="106" t="s">
        <v>635</v>
      </c>
      <c r="H116" s="397" t="s">
        <v>125</v>
      </c>
      <c r="I116" s="107" t="s">
        <v>127</v>
      </c>
      <c r="J116" s="33">
        <v>4</v>
      </c>
      <c r="K116" s="21">
        <v>4</v>
      </c>
      <c r="L116" s="31" t="s">
        <v>58</v>
      </c>
      <c r="M116" s="24">
        <v>4</v>
      </c>
      <c r="N116" s="242">
        <v>4</v>
      </c>
      <c r="O116" s="242">
        <v>4</v>
      </c>
      <c r="P116" s="286" t="s">
        <v>842</v>
      </c>
      <c r="Q116" s="241" t="s">
        <v>58</v>
      </c>
      <c r="R116" s="241" t="s">
        <v>58</v>
      </c>
      <c r="S116" s="149">
        <v>1</v>
      </c>
      <c r="T116" s="149">
        <v>1</v>
      </c>
      <c r="U116" s="239" t="s">
        <v>842</v>
      </c>
      <c r="V116" s="28" t="s">
        <v>58</v>
      </c>
      <c r="W116" s="28" t="s">
        <v>58</v>
      </c>
      <c r="X116" s="149">
        <v>1</v>
      </c>
      <c r="Y116" s="149">
        <v>1</v>
      </c>
      <c r="Z116" s="239" t="s">
        <v>842</v>
      </c>
      <c r="AA116" s="28" t="s">
        <v>58</v>
      </c>
      <c r="AB116" s="28" t="s">
        <v>58</v>
      </c>
      <c r="AC116" s="33">
        <v>2</v>
      </c>
      <c r="AD116" s="33">
        <v>2</v>
      </c>
      <c r="AE116" s="239" t="s">
        <v>842</v>
      </c>
      <c r="AF116" s="41" t="s">
        <v>58</v>
      </c>
      <c r="AG116" s="41" t="s">
        <v>58</v>
      </c>
      <c r="AH116" s="149">
        <v>1</v>
      </c>
      <c r="AI116" s="149">
        <v>1</v>
      </c>
      <c r="AJ116" s="286" t="s">
        <v>842</v>
      </c>
      <c r="AK116" s="85" t="s">
        <v>58</v>
      </c>
      <c r="AL116" s="85" t="s">
        <v>58</v>
      </c>
      <c r="AM116" s="149">
        <v>1</v>
      </c>
      <c r="AN116" s="149">
        <v>1</v>
      </c>
      <c r="AO116" s="286" t="s">
        <v>842</v>
      </c>
      <c r="AP116" s="85" t="s">
        <v>58</v>
      </c>
      <c r="AQ116" s="85" t="s">
        <v>58</v>
      </c>
      <c r="AR116" s="47" t="s">
        <v>58</v>
      </c>
      <c r="AS116" s="107" t="s">
        <v>59</v>
      </c>
      <c r="AT116" s="107" t="s">
        <v>128</v>
      </c>
      <c r="AU116" s="107" t="s">
        <v>114</v>
      </c>
    </row>
    <row r="117" spans="1:47" ht="58.9" customHeight="1" x14ac:dyDescent="0.45">
      <c r="A117" s="544"/>
      <c r="B117" s="515"/>
      <c r="C117" s="515"/>
      <c r="D117" s="515"/>
      <c r="E117" s="396"/>
      <c r="F117" s="396"/>
      <c r="G117" s="106" t="s">
        <v>636</v>
      </c>
      <c r="H117" s="397"/>
      <c r="I117" s="107" t="s">
        <v>130</v>
      </c>
      <c r="J117" s="33">
        <v>2</v>
      </c>
      <c r="K117" s="21">
        <v>2</v>
      </c>
      <c r="L117" s="31" t="s">
        <v>58</v>
      </c>
      <c r="M117" s="24">
        <v>2</v>
      </c>
      <c r="N117" s="242">
        <v>2</v>
      </c>
      <c r="O117" s="242">
        <v>2</v>
      </c>
      <c r="P117" s="286" t="s">
        <v>842</v>
      </c>
      <c r="Q117" s="241" t="s">
        <v>58</v>
      </c>
      <c r="R117" s="241" t="s">
        <v>58</v>
      </c>
      <c r="S117" s="149" t="s">
        <v>58</v>
      </c>
      <c r="T117" s="85" t="s">
        <v>58</v>
      </c>
      <c r="U117" s="233" t="s">
        <v>1103</v>
      </c>
      <c r="V117" s="85" t="s">
        <v>58</v>
      </c>
      <c r="W117" s="85" t="s">
        <v>58</v>
      </c>
      <c r="X117" s="149">
        <v>1</v>
      </c>
      <c r="Y117" s="149">
        <v>1</v>
      </c>
      <c r="Z117" s="239" t="s">
        <v>842</v>
      </c>
      <c r="AA117" s="28" t="s">
        <v>58</v>
      </c>
      <c r="AB117" s="28" t="s">
        <v>58</v>
      </c>
      <c r="AC117" s="65">
        <v>1</v>
      </c>
      <c r="AD117" s="65">
        <v>1</v>
      </c>
      <c r="AE117" s="239" t="s">
        <v>842</v>
      </c>
      <c r="AF117" s="41" t="s">
        <v>58</v>
      </c>
      <c r="AG117" s="41" t="s">
        <v>58</v>
      </c>
      <c r="AH117" s="149" t="s">
        <v>58</v>
      </c>
      <c r="AI117" s="85">
        <v>1</v>
      </c>
      <c r="AJ117" s="286" t="s">
        <v>842</v>
      </c>
      <c r="AK117" s="85" t="s">
        <v>1222</v>
      </c>
      <c r="AL117" s="85" t="s">
        <v>58</v>
      </c>
      <c r="AM117" s="149">
        <v>1</v>
      </c>
      <c r="AN117" s="149">
        <v>1</v>
      </c>
      <c r="AO117" s="286" t="s">
        <v>842</v>
      </c>
      <c r="AP117" s="85" t="s">
        <v>58</v>
      </c>
      <c r="AQ117" s="85" t="s">
        <v>58</v>
      </c>
      <c r="AR117" s="47" t="s">
        <v>58</v>
      </c>
      <c r="AS117" s="107" t="s">
        <v>59</v>
      </c>
      <c r="AT117" s="107" t="s">
        <v>128</v>
      </c>
      <c r="AU117" s="107" t="s">
        <v>114</v>
      </c>
    </row>
    <row r="118" spans="1:47" ht="88.5" customHeight="1" x14ac:dyDescent="0.45">
      <c r="A118" s="544"/>
      <c r="B118" s="515"/>
      <c r="C118" s="515"/>
      <c r="D118" s="515"/>
      <c r="E118" s="106" t="s">
        <v>158</v>
      </c>
      <c r="F118" s="106" t="s">
        <v>98</v>
      </c>
      <c r="G118" s="106" t="s">
        <v>647</v>
      </c>
      <c r="H118" s="108" t="s">
        <v>159</v>
      </c>
      <c r="I118" s="107" t="s">
        <v>161</v>
      </c>
      <c r="J118" s="33">
        <v>4</v>
      </c>
      <c r="K118" s="21">
        <v>3</v>
      </c>
      <c r="L118" s="21">
        <v>1</v>
      </c>
      <c r="M118" s="24">
        <v>4</v>
      </c>
      <c r="N118" s="242">
        <v>4</v>
      </c>
      <c r="O118" s="242">
        <v>4</v>
      </c>
      <c r="P118" s="286" t="s">
        <v>842</v>
      </c>
      <c r="Q118" s="241" t="s">
        <v>58</v>
      </c>
      <c r="R118" s="241" t="s">
        <v>58</v>
      </c>
      <c r="S118" s="149">
        <v>1</v>
      </c>
      <c r="T118" s="149">
        <v>1</v>
      </c>
      <c r="U118" s="239" t="s">
        <v>842</v>
      </c>
      <c r="V118" s="28" t="s">
        <v>58</v>
      </c>
      <c r="W118" s="28" t="s">
        <v>58</v>
      </c>
      <c r="X118" s="149">
        <v>1</v>
      </c>
      <c r="Y118" s="149">
        <v>1</v>
      </c>
      <c r="Z118" s="239" t="s">
        <v>842</v>
      </c>
      <c r="AA118" s="28" t="s">
        <v>58</v>
      </c>
      <c r="AB118" s="28" t="s">
        <v>58</v>
      </c>
      <c r="AC118" s="33">
        <v>2</v>
      </c>
      <c r="AD118" s="33">
        <v>2</v>
      </c>
      <c r="AE118" s="239" t="s">
        <v>842</v>
      </c>
      <c r="AF118" s="41" t="s">
        <v>58</v>
      </c>
      <c r="AG118" s="41" t="s">
        <v>58</v>
      </c>
      <c r="AH118" s="149">
        <v>1</v>
      </c>
      <c r="AI118" s="149">
        <v>1</v>
      </c>
      <c r="AJ118" s="286" t="s">
        <v>842</v>
      </c>
      <c r="AK118" s="85" t="s">
        <v>58</v>
      </c>
      <c r="AL118" s="85" t="s">
        <v>58</v>
      </c>
      <c r="AM118" s="149">
        <v>1</v>
      </c>
      <c r="AN118" s="149">
        <v>1</v>
      </c>
      <c r="AO118" s="286" t="s">
        <v>842</v>
      </c>
      <c r="AP118" s="85" t="s">
        <v>58</v>
      </c>
      <c r="AQ118" s="85" t="s">
        <v>58</v>
      </c>
      <c r="AR118" s="47" t="s">
        <v>58</v>
      </c>
      <c r="AS118" s="107" t="s">
        <v>59</v>
      </c>
      <c r="AT118" s="107" t="s">
        <v>162</v>
      </c>
      <c r="AU118" s="107" t="s">
        <v>114</v>
      </c>
    </row>
    <row r="119" spans="1:47" ht="84" customHeight="1" x14ac:dyDescent="0.45">
      <c r="A119" s="544"/>
      <c r="B119" s="515"/>
      <c r="C119" s="515"/>
      <c r="D119" s="515"/>
      <c r="E119" s="396" t="s">
        <v>163</v>
      </c>
      <c r="F119" s="396" t="s">
        <v>98</v>
      </c>
      <c r="G119" s="106" t="s">
        <v>648</v>
      </c>
      <c r="H119" s="397" t="s">
        <v>164</v>
      </c>
      <c r="I119" s="107" t="s">
        <v>1271</v>
      </c>
      <c r="J119" s="33">
        <v>84</v>
      </c>
      <c r="K119" s="21">
        <v>84</v>
      </c>
      <c r="L119" s="31" t="s">
        <v>58</v>
      </c>
      <c r="M119" s="24">
        <v>84</v>
      </c>
      <c r="N119" s="242">
        <v>84</v>
      </c>
      <c r="O119" s="242">
        <v>84</v>
      </c>
      <c r="P119" s="286" t="s">
        <v>842</v>
      </c>
      <c r="Q119" s="241" t="s">
        <v>58</v>
      </c>
      <c r="R119" s="241" t="s">
        <v>58</v>
      </c>
      <c r="S119" s="106">
        <v>21</v>
      </c>
      <c r="T119" s="106">
        <v>21</v>
      </c>
      <c r="U119" s="239" t="s">
        <v>842</v>
      </c>
      <c r="V119" s="28" t="s">
        <v>58</v>
      </c>
      <c r="W119" s="28" t="s">
        <v>58</v>
      </c>
      <c r="X119" s="106">
        <v>21</v>
      </c>
      <c r="Y119" s="106">
        <v>21</v>
      </c>
      <c r="Z119" s="239" t="s">
        <v>842</v>
      </c>
      <c r="AA119" s="28" t="s">
        <v>58</v>
      </c>
      <c r="AB119" s="28" t="s">
        <v>58</v>
      </c>
      <c r="AC119" s="33">
        <v>42</v>
      </c>
      <c r="AD119" s="33">
        <v>42</v>
      </c>
      <c r="AE119" s="239" t="s">
        <v>842</v>
      </c>
      <c r="AF119" s="41" t="s">
        <v>58</v>
      </c>
      <c r="AG119" s="41" t="s">
        <v>58</v>
      </c>
      <c r="AH119" s="106">
        <v>21</v>
      </c>
      <c r="AI119" s="106">
        <v>21</v>
      </c>
      <c r="AJ119" s="286" t="s">
        <v>842</v>
      </c>
      <c r="AK119" s="85" t="s">
        <v>58</v>
      </c>
      <c r="AL119" s="85" t="s">
        <v>58</v>
      </c>
      <c r="AM119" s="106">
        <v>21</v>
      </c>
      <c r="AN119" s="106">
        <v>21</v>
      </c>
      <c r="AO119" s="286" t="s">
        <v>842</v>
      </c>
      <c r="AP119" s="85" t="s">
        <v>58</v>
      </c>
      <c r="AQ119" s="85" t="s">
        <v>58</v>
      </c>
      <c r="AR119" s="139" t="s">
        <v>58</v>
      </c>
      <c r="AS119" s="107" t="s">
        <v>66</v>
      </c>
      <c r="AT119" s="107" t="s">
        <v>168</v>
      </c>
      <c r="AU119" s="107" t="s">
        <v>114</v>
      </c>
    </row>
    <row r="120" spans="1:47" ht="58.9" customHeight="1" x14ac:dyDescent="0.45">
      <c r="A120" s="544"/>
      <c r="B120" s="515"/>
      <c r="C120" s="515"/>
      <c r="D120" s="515"/>
      <c r="E120" s="396"/>
      <c r="F120" s="396"/>
      <c r="G120" s="106" t="s">
        <v>649</v>
      </c>
      <c r="H120" s="397"/>
      <c r="I120" s="107" t="s">
        <v>1272</v>
      </c>
      <c r="J120" s="33">
        <v>28</v>
      </c>
      <c r="K120" s="21">
        <v>70</v>
      </c>
      <c r="L120" s="31" t="s">
        <v>58</v>
      </c>
      <c r="M120" s="24">
        <v>28</v>
      </c>
      <c r="N120" s="242">
        <v>28</v>
      </c>
      <c r="O120" s="242">
        <v>58</v>
      </c>
      <c r="P120" s="286" t="s">
        <v>842</v>
      </c>
      <c r="Q120" s="241" t="s">
        <v>58</v>
      </c>
      <c r="R120" s="241" t="s">
        <v>58</v>
      </c>
      <c r="S120" s="148">
        <v>7</v>
      </c>
      <c r="T120" s="148">
        <v>16</v>
      </c>
      <c r="U120" s="239" t="s">
        <v>842</v>
      </c>
      <c r="V120" s="28" t="s">
        <v>58</v>
      </c>
      <c r="W120" s="28" t="s">
        <v>58</v>
      </c>
      <c r="X120" s="148">
        <v>7</v>
      </c>
      <c r="Y120" s="148">
        <v>13</v>
      </c>
      <c r="Z120" s="239" t="s">
        <v>842</v>
      </c>
      <c r="AA120" s="28" t="s">
        <v>58</v>
      </c>
      <c r="AB120" s="28" t="s">
        <v>58</v>
      </c>
      <c r="AC120" s="34">
        <v>14</v>
      </c>
      <c r="AD120" s="34">
        <v>29</v>
      </c>
      <c r="AE120" s="239" t="s">
        <v>842</v>
      </c>
      <c r="AF120" s="41" t="s">
        <v>58</v>
      </c>
      <c r="AG120" s="41" t="s">
        <v>58</v>
      </c>
      <c r="AH120" s="148">
        <v>7</v>
      </c>
      <c r="AI120" s="148">
        <v>13</v>
      </c>
      <c r="AJ120" s="286" t="s">
        <v>842</v>
      </c>
      <c r="AK120" s="85" t="s">
        <v>1223</v>
      </c>
      <c r="AL120" s="85" t="s">
        <v>58</v>
      </c>
      <c r="AM120" s="148">
        <v>7</v>
      </c>
      <c r="AN120" s="106">
        <v>16</v>
      </c>
      <c r="AO120" s="286" t="s">
        <v>842</v>
      </c>
      <c r="AP120" s="85" t="s">
        <v>58</v>
      </c>
      <c r="AQ120" s="85" t="s">
        <v>58</v>
      </c>
      <c r="AR120" s="139" t="s">
        <v>58</v>
      </c>
      <c r="AS120" s="139" t="s">
        <v>171</v>
      </c>
      <c r="AT120" s="139" t="s">
        <v>172</v>
      </c>
      <c r="AU120" s="107" t="s">
        <v>114</v>
      </c>
    </row>
    <row r="121" spans="1:47" ht="82.9" customHeight="1" x14ac:dyDescent="0.45">
      <c r="A121" s="544"/>
      <c r="B121" s="515"/>
      <c r="C121" s="515"/>
      <c r="D121" s="515"/>
      <c r="E121" s="570" t="s">
        <v>109</v>
      </c>
      <c r="F121" s="572" t="s">
        <v>98</v>
      </c>
      <c r="G121" s="56" t="s">
        <v>631</v>
      </c>
      <c r="H121" s="573" t="s">
        <v>173</v>
      </c>
      <c r="I121" s="111" t="s">
        <v>1273</v>
      </c>
      <c r="J121" s="190">
        <v>45473</v>
      </c>
      <c r="K121" s="193">
        <v>45470</v>
      </c>
      <c r="L121" s="31" t="s">
        <v>58</v>
      </c>
      <c r="M121" s="194">
        <v>45838</v>
      </c>
      <c r="N121" s="334">
        <v>45838</v>
      </c>
      <c r="O121" s="322">
        <v>45835</v>
      </c>
      <c r="P121" s="286" t="s">
        <v>842</v>
      </c>
      <c r="Q121" s="241" t="s">
        <v>58</v>
      </c>
      <c r="R121" s="241" t="s">
        <v>58</v>
      </c>
      <c r="S121" s="56" t="s">
        <v>58</v>
      </c>
      <c r="T121" s="149" t="s">
        <v>58</v>
      </c>
      <c r="U121" s="235" t="s">
        <v>1103</v>
      </c>
      <c r="V121" s="149" t="s">
        <v>58</v>
      </c>
      <c r="W121" s="149" t="s">
        <v>58</v>
      </c>
      <c r="X121" s="56" t="s">
        <v>58</v>
      </c>
      <c r="Y121" s="149" t="s">
        <v>58</v>
      </c>
      <c r="Z121" s="235" t="s">
        <v>1103</v>
      </c>
      <c r="AA121" s="149" t="s">
        <v>58</v>
      </c>
      <c r="AB121" s="149" t="s">
        <v>58</v>
      </c>
      <c r="AC121" s="33" t="s">
        <v>58</v>
      </c>
      <c r="AD121" s="33" t="s">
        <v>58</v>
      </c>
      <c r="AE121" s="235" t="s">
        <v>1103</v>
      </c>
      <c r="AF121" s="33" t="s">
        <v>58</v>
      </c>
      <c r="AG121" s="33" t="s">
        <v>58</v>
      </c>
      <c r="AH121" s="56" t="s">
        <v>58</v>
      </c>
      <c r="AI121" s="149" t="s">
        <v>58</v>
      </c>
      <c r="AJ121" s="235" t="s">
        <v>1103</v>
      </c>
      <c r="AK121" s="149" t="s">
        <v>58</v>
      </c>
      <c r="AL121" s="149" t="s">
        <v>58</v>
      </c>
      <c r="AM121" s="197">
        <v>45838</v>
      </c>
      <c r="AN121" s="94">
        <v>45835</v>
      </c>
      <c r="AO121" s="286" t="s">
        <v>842</v>
      </c>
      <c r="AP121" s="85" t="s">
        <v>58</v>
      </c>
      <c r="AQ121" s="85" t="s">
        <v>58</v>
      </c>
      <c r="AR121" s="115" t="s">
        <v>58</v>
      </c>
      <c r="AS121" s="52" t="s">
        <v>59</v>
      </c>
      <c r="AT121" s="52" t="s">
        <v>176</v>
      </c>
      <c r="AU121" s="52" t="s">
        <v>114</v>
      </c>
    </row>
    <row r="122" spans="1:47" ht="58.9" customHeight="1" x14ac:dyDescent="0.45">
      <c r="A122" s="544"/>
      <c r="B122" s="515"/>
      <c r="C122" s="515"/>
      <c r="D122" s="515"/>
      <c r="E122" s="570"/>
      <c r="F122" s="572"/>
      <c r="G122" s="106" t="s">
        <v>632</v>
      </c>
      <c r="H122" s="573"/>
      <c r="I122" s="107" t="s">
        <v>112</v>
      </c>
      <c r="J122" s="50">
        <v>45473</v>
      </c>
      <c r="K122" s="31">
        <v>45470</v>
      </c>
      <c r="L122" s="31" t="s">
        <v>58</v>
      </c>
      <c r="M122" s="36">
        <v>45838</v>
      </c>
      <c r="N122" s="325">
        <v>45838</v>
      </c>
      <c r="O122" s="322">
        <v>45834</v>
      </c>
      <c r="P122" s="286" t="s">
        <v>842</v>
      </c>
      <c r="Q122" s="241" t="s">
        <v>58</v>
      </c>
      <c r="R122" s="241" t="s">
        <v>58</v>
      </c>
      <c r="S122" s="95" t="s">
        <v>58</v>
      </c>
      <c r="T122" s="85" t="s">
        <v>58</v>
      </c>
      <c r="U122" s="233" t="s">
        <v>1103</v>
      </c>
      <c r="V122" s="85" t="s">
        <v>58</v>
      </c>
      <c r="W122" s="85" t="s">
        <v>58</v>
      </c>
      <c r="X122" s="149" t="s">
        <v>58</v>
      </c>
      <c r="Y122" s="85" t="s">
        <v>58</v>
      </c>
      <c r="Z122" s="233" t="s">
        <v>1103</v>
      </c>
      <c r="AA122" s="85" t="s">
        <v>58</v>
      </c>
      <c r="AB122" s="85" t="s">
        <v>58</v>
      </c>
      <c r="AC122" s="65" t="s">
        <v>58</v>
      </c>
      <c r="AD122" s="65" t="s">
        <v>58</v>
      </c>
      <c r="AE122" s="233" t="s">
        <v>1103</v>
      </c>
      <c r="AF122" s="65" t="s">
        <v>58</v>
      </c>
      <c r="AG122" s="65" t="s">
        <v>58</v>
      </c>
      <c r="AH122" s="149" t="s">
        <v>58</v>
      </c>
      <c r="AI122" s="85" t="s">
        <v>58</v>
      </c>
      <c r="AJ122" s="233" t="s">
        <v>1103</v>
      </c>
      <c r="AK122" s="85" t="s">
        <v>58</v>
      </c>
      <c r="AL122" s="85" t="s">
        <v>58</v>
      </c>
      <c r="AM122" s="95">
        <v>45838</v>
      </c>
      <c r="AN122" s="94">
        <v>45834</v>
      </c>
      <c r="AO122" s="286" t="s">
        <v>842</v>
      </c>
      <c r="AP122" s="85" t="s">
        <v>58</v>
      </c>
      <c r="AQ122" s="85" t="s">
        <v>58</v>
      </c>
      <c r="AR122" s="47" t="s">
        <v>58</v>
      </c>
      <c r="AS122" s="107" t="s">
        <v>59</v>
      </c>
      <c r="AT122" s="107" t="s">
        <v>1015</v>
      </c>
      <c r="AU122" s="107" t="s">
        <v>114</v>
      </c>
    </row>
    <row r="123" spans="1:47" ht="94.15" customHeight="1" x14ac:dyDescent="0.45">
      <c r="A123" s="544"/>
      <c r="B123" s="515"/>
      <c r="C123" s="515"/>
      <c r="D123" s="515"/>
      <c r="E123" s="570"/>
      <c r="F123" s="572"/>
      <c r="G123" s="56" t="s">
        <v>633</v>
      </c>
      <c r="H123" s="573"/>
      <c r="I123" s="107" t="s">
        <v>116</v>
      </c>
      <c r="J123" s="33">
        <v>4</v>
      </c>
      <c r="K123" s="21">
        <v>4</v>
      </c>
      <c r="L123" s="31" t="s">
        <v>58</v>
      </c>
      <c r="M123" s="24">
        <v>4</v>
      </c>
      <c r="N123" s="242">
        <v>4</v>
      </c>
      <c r="O123" s="242">
        <v>4</v>
      </c>
      <c r="P123" s="286" t="s">
        <v>842</v>
      </c>
      <c r="Q123" s="241" t="s">
        <v>58</v>
      </c>
      <c r="R123" s="241" t="s">
        <v>58</v>
      </c>
      <c r="S123" s="149">
        <v>1</v>
      </c>
      <c r="T123" s="149">
        <v>1</v>
      </c>
      <c r="U123" s="239" t="s">
        <v>842</v>
      </c>
      <c r="V123" s="28" t="s">
        <v>58</v>
      </c>
      <c r="W123" s="28" t="s">
        <v>58</v>
      </c>
      <c r="X123" s="149">
        <v>1</v>
      </c>
      <c r="Y123" s="149">
        <v>1</v>
      </c>
      <c r="Z123" s="239" t="s">
        <v>842</v>
      </c>
      <c r="AA123" s="28" t="s">
        <v>58</v>
      </c>
      <c r="AB123" s="28" t="s">
        <v>58</v>
      </c>
      <c r="AC123" s="33">
        <v>2</v>
      </c>
      <c r="AD123" s="33">
        <v>2</v>
      </c>
      <c r="AE123" s="239" t="s">
        <v>842</v>
      </c>
      <c r="AF123" s="41" t="s">
        <v>58</v>
      </c>
      <c r="AG123" s="41" t="s">
        <v>58</v>
      </c>
      <c r="AH123" s="149">
        <v>1</v>
      </c>
      <c r="AI123" s="149">
        <v>1</v>
      </c>
      <c r="AJ123" s="286" t="s">
        <v>842</v>
      </c>
      <c r="AK123" s="85" t="s">
        <v>58</v>
      </c>
      <c r="AL123" s="85" t="s">
        <v>58</v>
      </c>
      <c r="AM123" s="149">
        <v>1</v>
      </c>
      <c r="AN123" s="149">
        <v>1</v>
      </c>
      <c r="AO123" s="286" t="s">
        <v>842</v>
      </c>
      <c r="AP123" s="85" t="s">
        <v>58</v>
      </c>
      <c r="AQ123" s="85" t="s">
        <v>58</v>
      </c>
      <c r="AR123" s="47" t="s">
        <v>58</v>
      </c>
      <c r="AS123" s="107" t="s">
        <v>59</v>
      </c>
      <c r="AT123" s="107" t="s">
        <v>117</v>
      </c>
      <c r="AU123" s="107" t="s">
        <v>114</v>
      </c>
    </row>
    <row r="124" spans="1:47" ht="72.75" customHeight="1" x14ac:dyDescent="0.45">
      <c r="A124" s="544"/>
      <c r="B124" s="515"/>
      <c r="C124" s="515"/>
      <c r="D124" s="515"/>
      <c r="E124" s="570"/>
      <c r="F124" s="572"/>
      <c r="G124" s="106" t="s">
        <v>634</v>
      </c>
      <c r="H124" s="573"/>
      <c r="I124" s="107" t="s">
        <v>1269</v>
      </c>
      <c r="J124" s="50">
        <v>45473</v>
      </c>
      <c r="K124" s="31">
        <v>45470</v>
      </c>
      <c r="L124" s="31" t="s">
        <v>58</v>
      </c>
      <c r="M124" s="36">
        <v>45838</v>
      </c>
      <c r="N124" s="325">
        <v>45838</v>
      </c>
      <c r="O124" s="322">
        <v>45834</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1016</v>
      </c>
      <c r="AU124" s="107" t="s">
        <v>114</v>
      </c>
    </row>
    <row r="125" spans="1:47" ht="79.150000000000006" customHeight="1" x14ac:dyDescent="0.45">
      <c r="A125" s="544"/>
      <c r="B125" s="515"/>
      <c r="C125" s="515"/>
      <c r="D125" s="515"/>
      <c r="E125" s="570"/>
      <c r="F125" s="572"/>
      <c r="G125" s="106" t="s">
        <v>730</v>
      </c>
      <c r="H125" s="573"/>
      <c r="I125" s="107" t="s">
        <v>1270</v>
      </c>
      <c r="J125" s="50">
        <v>45473</v>
      </c>
      <c r="K125" s="31">
        <v>45470</v>
      </c>
      <c r="L125" s="31" t="s">
        <v>58</v>
      </c>
      <c r="M125" s="36">
        <v>45838</v>
      </c>
      <c r="N125" s="325">
        <v>45838</v>
      </c>
      <c r="O125" s="322">
        <v>45835</v>
      </c>
      <c r="P125" s="286" t="s">
        <v>842</v>
      </c>
      <c r="Q125" s="241" t="s">
        <v>58</v>
      </c>
      <c r="R125" s="241" t="s">
        <v>58</v>
      </c>
      <c r="S125" s="149" t="s">
        <v>58</v>
      </c>
      <c r="T125" s="85" t="s">
        <v>58</v>
      </c>
      <c r="U125" s="233" t="s">
        <v>1103</v>
      </c>
      <c r="V125" s="85" t="s">
        <v>58</v>
      </c>
      <c r="W125" s="85" t="s">
        <v>58</v>
      </c>
      <c r="X125" s="149" t="s">
        <v>58</v>
      </c>
      <c r="Y125" s="85" t="s">
        <v>58</v>
      </c>
      <c r="Z125" s="233" t="s">
        <v>1103</v>
      </c>
      <c r="AA125" s="85" t="s">
        <v>58</v>
      </c>
      <c r="AB125" s="85" t="s">
        <v>58</v>
      </c>
      <c r="AC125" s="65" t="s">
        <v>58</v>
      </c>
      <c r="AD125" s="65" t="s">
        <v>58</v>
      </c>
      <c r="AE125" s="233" t="s">
        <v>1103</v>
      </c>
      <c r="AF125" s="65" t="s">
        <v>58</v>
      </c>
      <c r="AG125" s="65" t="s">
        <v>58</v>
      </c>
      <c r="AH125" s="85" t="s">
        <v>58</v>
      </c>
      <c r="AI125" s="85" t="s">
        <v>58</v>
      </c>
      <c r="AJ125" s="233" t="s">
        <v>1103</v>
      </c>
      <c r="AK125" s="85" t="s">
        <v>58</v>
      </c>
      <c r="AL125" s="85" t="s">
        <v>58</v>
      </c>
      <c r="AM125" s="95">
        <v>45838</v>
      </c>
      <c r="AN125" s="94">
        <v>45834</v>
      </c>
      <c r="AO125" s="286" t="s">
        <v>842</v>
      </c>
      <c r="AP125" s="85" t="s">
        <v>58</v>
      </c>
      <c r="AQ125" s="85" t="s">
        <v>58</v>
      </c>
      <c r="AR125" s="47" t="s">
        <v>58</v>
      </c>
      <c r="AS125" s="107" t="s">
        <v>59</v>
      </c>
      <c r="AT125" s="107" t="s">
        <v>123</v>
      </c>
      <c r="AU125" s="107" t="s">
        <v>114</v>
      </c>
    </row>
    <row r="126" spans="1:47" ht="88.15" customHeight="1" x14ac:dyDescent="0.45">
      <c r="A126" s="544"/>
      <c r="B126" s="515"/>
      <c r="C126" s="515"/>
      <c r="D126" s="515"/>
      <c r="E126" s="570"/>
      <c r="F126" s="572"/>
      <c r="G126" s="106" t="s">
        <v>730</v>
      </c>
      <c r="H126" s="573"/>
      <c r="I126" s="107" t="s">
        <v>1070</v>
      </c>
      <c r="J126" s="33">
        <v>3</v>
      </c>
      <c r="K126" s="21">
        <v>3</v>
      </c>
      <c r="L126" s="142" t="s">
        <v>58</v>
      </c>
      <c r="M126" s="24">
        <v>3</v>
      </c>
      <c r="N126" s="242">
        <v>3</v>
      </c>
      <c r="O126" s="242">
        <v>3</v>
      </c>
      <c r="P126" s="286" t="s">
        <v>842</v>
      </c>
      <c r="Q126" s="241" t="s">
        <v>58</v>
      </c>
      <c r="R126" s="241" t="s">
        <v>58</v>
      </c>
      <c r="S126" s="106" t="s">
        <v>58</v>
      </c>
      <c r="T126" s="85" t="s">
        <v>58</v>
      </c>
      <c r="U126" s="233" t="s">
        <v>1103</v>
      </c>
      <c r="V126" s="85" t="s">
        <v>58</v>
      </c>
      <c r="W126" s="85" t="s">
        <v>58</v>
      </c>
      <c r="X126" s="106">
        <v>1</v>
      </c>
      <c r="Y126" s="106">
        <v>1</v>
      </c>
      <c r="Z126" s="286" t="s">
        <v>842</v>
      </c>
      <c r="AA126" s="101" t="s">
        <v>58</v>
      </c>
      <c r="AB126" s="101" t="s">
        <v>58</v>
      </c>
      <c r="AC126" s="33">
        <v>1</v>
      </c>
      <c r="AD126" s="33">
        <v>1</v>
      </c>
      <c r="AE126" s="286" t="s">
        <v>842</v>
      </c>
      <c r="AF126" s="65" t="s">
        <v>58</v>
      </c>
      <c r="AG126" s="65" t="s">
        <v>58</v>
      </c>
      <c r="AH126" s="106">
        <v>1</v>
      </c>
      <c r="AI126" s="106">
        <v>1</v>
      </c>
      <c r="AJ126" s="239" t="s">
        <v>842</v>
      </c>
      <c r="AK126" s="85" t="s">
        <v>58</v>
      </c>
      <c r="AL126" s="85" t="s">
        <v>58</v>
      </c>
      <c r="AM126" s="106">
        <v>1</v>
      </c>
      <c r="AN126" s="106">
        <v>1</v>
      </c>
      <c r="AO126" s="286" t="s">
        <v>842</v>
      </c>
      <c r="AP126" s="85" t="s">
        <v>58</v>
      </c>
      <c r="AQ126" s="85" t="s">
        <v>58</v>
      </c>
      <c r="AR126" s="107" t="s">
        <v>58</v>
      </c>
      <c r="AS126" s="107" t="s">
        <v>59</v>
      </c>
      <c r="AT126" s="139" t="s">
        <v>1071</v>
      </c>
      <c r="AU126" s="107" t="s">
        <v>434</v>
      </c>
    </row>
    <row r="127" spans="1:47" ht="91.15" customHeight="1" x14ac:dyDescent="0.45">
      <c r="A127" s="544"/>
      <c r="B127" s="515"/>
      <c r="C127" s="515"/>
      <c r="D127" s="515"/>
      <c r="E127" s="396" t="s">
        <v>177</v>
      </c>
      <c r="F127" s="396" t="s">
        <v>98</v>
      </c>
      <c r="G127" s="106" t="s">
        <v>650</v>
      </c>
      <c r="H127" s="397" t="s">
        <v>178</v>
      </c>
      <c r="I127" s="107" t="s">
        <v>180</v>
      </c>
      <c r="J127" s="33">
        <v>12</v>
      </c>
      <c r="K127" s="21">
        <v>12</v>
      </c>
      <c r="L127" s="31" t="s">
        <v>58</v>
      </c>
      <c r="M127" s="24">
        <v>12</v>
      </c>
      <c r="N127" s="242">
        <v>12</v>
      </c>
      <c r="O127" s="326">
        <v>12</v>
      </c>
      <c r="P127" s="286" t="s">
        <v>842</v>
      </c>
      <c r="Q127" s="241" t="s">
        <v>58</v>
      </c>
      <c r="R127" s="241" t="s">
        <v>58</v>
      </c>
      <c r="S127" s="84">
        <v>3</v>
      </c>
      <c r="T127" s="84">
        <v>3</v>
      </c>
      <c r="U127" s="239" t="s">
        <v>842</v>
      </c>
      <c r="V127" s="28" t="s">
        <v>58</v>
      </c>
      <c r="W127" s="28" t="s">
        <v>58</v>
      </c>
      <c r="X127" s="84">
        <v>3</v>
      </c>
      <c r="Y127" s="84">
        <v>3</v>
      </c>
      <c r="Z127" s="239" t="s">
        <v>842</v>
      </c>
      <c r="AA127" s="28" t="s">
        <v>58</v>
      </c>
      <c r="AB127" s="28" t="s">
        <v>58</v>
      </c>
      <c r="AC127" s="34">
        <v>6</v>
      </c>
      <c r="AD127" s="34">
        <v>6</v>
      </c>
      <c r="AE127" s="239" t="s">
        <v>842</v>
      </c>
      <c r="AF127" s="41" t="s">
        <v>58</v>
      </c>
      <c r="AG127" s="41" t="s">
        <v>58</v>
      </c>
      <c r="AH127" s="84">
        <v>3</v>
      </c>
      <c r="AI127" s="84">
        <v>3</v>
      </c>
      <c r="AJ127" s="286" t="s">
        <v>842</v>
      </c>
      <c r="AK127" s="85" t="s">
        <v>58</v>
      </c>
      <c r="AL127" s="85" t="s">
        <v>58</v>
      </c>
      <c r="AM127" s="84">
        <v>3</v>
      </c>
      <c r="AN127" s="84">
        <v>3</v>
      </c>
      <c r="AO127" s="286" t="s">
        <v>842</v>
      </c>
      <c r="AP127" s="85" t="s">
        <v>58</v>
      </c>
      <c r="AQ127" s="85" t="s">
        <v>58</v>
      </c>
      <c r="AR127" s="139" t="s">
        <v>58</v>
      </c>
      <c r="AS127" s="139" t="s">
        <v>59</v>
      </c>
      <c r="AT127" s="139" t="s">
        <v>1035</v>
      </c>
      <c r="AU127" s="139" t="s">
        <v>45</v>
      </c>
    </row>
    <row r="128" spans="1:47" ht="75.75" customHeight="1" x14ac:dyDescent="0.45">
      <c r="A128" s="544"/>
      <c r="B128" s="515"/>
      <c r="C128" s="515"/>
      <c r="D128" s="515"/>
      <c r="E128" s="396"/>
      <c r="F128" s="396"/>
      <c r="G128" s="106" t="s">
        <v>659</v>
      </c>
      <c r="H128" s="397"/>
      <c r="I128" s="107" t="s">
        <v>906</v>
      </c>
      <c r="J128" s="33">
        <v>12</v>
      </c>
      <c r="K128" s="21">
        <v>12</v>
      </c>
      <c r="L128" s="31" t="s">
        <v>58</v>
      </c>
      <c r="M128" s="24">
        <v>12</v>
      </c>
      <c r="N128" s="242">
        <v>12</v>
      </c>
      <c r="O128" s="326">
        <v>12</v>
      </c>
      <c r="P128" s="286" t="s">
        <v>842</v>
      </c>
      <c r="Q128" s="241" t="s">
        <v>58</v>
      </c>
      <c r="R128" s="241" t="s">
        <v>58</v>
      </c>
      <c r="S128" s="106">
        <v>3</v>
      </c>
      <c r="T128" s="106">
        <v>3</v>
      </c>
      <c r="U128" s="239" t="s">
        <v>842</v>
      </c>
      <c r="V128" s="85" t="s">
        <v>58</v>
      </c>
      <c r="W128" s="85" t="s">
        <v>58</v>
      </c>
      <c r="X128" s="106">
        <v>3</v>
      </c>
      <c r="Y128" s="106">
        <v>3</v>
      </c>
      <c r="Z128" s="239" t="s">
        <v>842</v>
      </c>
      <c r="AA128" s="85" t="s">
        <v>58</v>
      </c>
      <c r="AB128" s="85" t="s">
        <v>58</v>
      </c>
      <c r="AC128" s="33">
        <v>6</v>
      </c>
      <c r="AD128" s="33">
        <v>6</v>
      </c>
      <c r="AE128" s="239" t="s">
        <v>842</v>
      </c>
      <c r="AF128" s="33" t="s">
        <v>58</v>
      </c>
      <c r="AG128" s="33" t="s">
        <v>58</v>
      </c>
      <c r="AH128" s="106">
        <v>3</v>
      </c>
      <c r="AI128" s="106">
        <v>1</v>
      </c>
      <c r="AJ128" s="286" t="s">
        <v>842</v>
      </c>
      <c r="AK128" s="85" t="s">
        <v>58</v>
      </c>
      <c r="AL128" s="85" t="s">
        <v>58</v>
      </c>
      <c r="AM128" s="106">
        <v>3</v>
      </c>
      <c r="AN128" s="84">
        <v>3</v>
      </c>
      <c r="AO128" s="286" t="s">
        <v>842</v>
      </c>
      <c r="AP128" s="85" t="s">
        <v>58</v>
      </c>
      <c r="AQ128" s="85" t="s">
        <v>58</v>
      </c>
      <c r="AR128" s="107" t="s">
        <v>58</v>
      </c>
      <c r="AS128" s="107" t="s">
        <v>59</v>
      </c>
      <c r="AT128" s="107" t="s">
        <v>1053</v>
      </c>
      <c r="AU128" s="107" t="s">
        <v>202</v>
      </c>
    </row>
    <row r="129" spans="1:47" ht="86.55" customHeight="1" x14ac:dyDescent="0.45">
      <c r="A129" s="544"/>
      <c r="B129" s="515"/>
      <c r="C129" s="515"/>
      <c r="D129" s="515"/>
      <c r="E129" s="396"/>
      <c r="F129" s="396"/>
      <c r="G129" s="106" t="s">
        <v>697</v>
      </c>
      <c r="H129" s="397"/>
      <c r="I129" s="312" t="s">
        <v>906</v>
      </c>
      <c r="J129" s="33">
        <v>12</v>
      </c>
      <c r="K129" s="21">
        <v>12</v>
      </c>
      <c r="L129" s="142" t="s">
        <v>58</v>
      </c>
      <c r="M129" s="24">
        <v>12</v>
      </c>
      <c r="N129" s="242">
        <v>12</v>
      </c>
      <c r="O129" s="326">
        <v>12</v>
      </c>
      <c r="P129" s="286" t="s">
        <v>842</v>
      </c>
      <c r="Q129" s="241" t="s">
        <v>58</v>
      </c>
      <c r="R129" s="241" t="s">
        <v>58</v>
      </c>
      <c r="S129" s="106">
        <v>3</v>
      </c>
      <c r="T129" s="106">
        <v>3</v>
      </c>
      <c r="U129" s="232" t="s">
        <v>842</v>
      </c>
      <c r="V129" s="106" t="s">
        <v>58</v>
      </c>
      <c r="W129" s="106" t="s">
        <v>58</v>
      </c>
      <c r="X129" s="106">
        <v>3</v>
      </c>
      <c r="Y129" s="106">
        <v>3</v>
      </c>
      <c r="Z129" s="232" t="s">
        <v>842</v>
      </c>
      <c r="AA129" s="46" t="s">
        <v>58</v>
      </c>
      <c r="AB129" s="46" t="s">
        <v>58</v>
      </c>
      <c r="AC129" s="33">
        <v>6</v>
      </c>
      <c r="AD129" s="33">
        <v>6</v>
      </c>
      <c r="AE129" s="290" t="s">
        <v>842</v>
      </c>
      <c r="AF129" s="43" t="s">
        <v>58</v>
      </c>
      <c r="AG129" s="43" t="s">
        <v>58</v>
      </c>
      <c r="AH129" s="106">
        <v>3</v>
      </c>
      <c r="AI129" s="106">
        <v>3</v>
      </c>
      <c r="AJ129" s="232" t="s">
        <v>842</v>
      </c>
      <c r="AK129" s="106" t="s">
        <v>58</v>
      </c>
      <c r="AL129" s="106" t="s">
        <v>58</v>
      </c>
      <c r="AM129" s="106">
        <v>3</v>
      </c>
      <c r="AN129" s="84">
        <v>3</v>
      </c>
      <c r="AO129" s="286" t="s">
        <v>842</v>
      </c>
      <c r="AP129" s="85" t="s">
        <v>58</v>
      </c>
      <c r="AQ129" s="85" t="s">
        <v>58</v>
      </c>
      <c r="AR129" s="107" t="s">
        <v>58</v>
      </c>
      <c r="AS129" s="107" t="s">
        <v>59</v>
      </c>
      <c r="AT129" s="107" t="s">
        <v>1053</v>
      </c>
      <c r="AU129" s="107" t="s">
        <v>348</v>
      </c>
    </row>
    <row r="130" spans="1:47" ht="88.15" customHeight="1" x14ac:dyDescent="0.45">
      <c r="A130" s="544"/>
      <c r="B130" s="515"/>
      <c r="C130" s="515"/>
      <c r="D130" s="515"/>
      <c r="E130" s="396"/>
      <c r="F130" s="396"/>
      <c r="G130" s="106" t="s">
        <v>729</v>
      </c>
      <c r="H130" s="397"/>
      <c r="I130" s="107" t="s">
        <v>906</v>
      </c>
      <c r="J130" s="33">
        <v>12</v>
      </c>
      <c r="K130" s="21">
        <v>12</v>
      </c>
      <c r="L130" s="142" t="s">
        <v>58</v>
      </c>
      <c r="M130" s="24">
        <v>12</v>
      </c>
      <c r="N130" s="242">
        <v>12</v>
      </c>
      <c r="O130" s="242">
        <v>12</v>
      </c>
      <c r="P130" s="286" t="s">
        <v>842</v>
      </c>
      <c r="Q130" s="241" t="s">
        <v>58</v>
      </c>
      <c r="R130" s="241" t="s">
        <v>58</v>
      </c>
      <c r="S130" s="106">
        <v>3</v>
      </c>
      <c r="T130" s="106">
        <v>3</v>
      </c>
      <c r="U130" s="286" t="s">
        <v>842</v>
      </c>
      <c r="V130" s="101" t="s">
        <v>58</v>
      </c>
      <c r="W130" s="101" t="s">
        <v>58</v>
      </c>
      <c r="X130" s="106">
        <v>3</v>
      </c>
      <c r="Y130" s="106">
        <v>3</v>
      </c>
      <c r="Z130" s="286" t="s">
        <v>842</v>
      </c>
      <c r="AA130" s="101" t="s">
        <v>58</v>
      </c>
      <c r="AB130" s="101" t="s">
        <v>58</v>
      </c>
      <c r="AC130" s="33">
        <v>6</v>
      </c>
      <c r="AD130" s="33">
        <v>6</v>
      </c>
      <c r="AE130" s="286" t="s">
        <v>842</v>
      </c>
      <c r="AF130" s="65" t="s">
        <v>58</v>
      </c>
      <c r="AG130" s="65" t="s">
        <v>58</v>
      </c>
      <c r="AH130" s="106">
        <v>3</v>
      </c>
      <c r="AI130" s="106">
        <v>3</v>
      </c>
      <c r="AJ130" s="239" t="s">
        <v>842</v>
      </c>
      <c r="AK130" s="85" t="s">
        <v>58</v>
      </c>
      <c r="AL130" s="85" t="s">
        <v>58</v>
      </c>
      <c r="AM130" s="106">
        <v>3</v>
      </c>
      <c r="AN130" s="106">
        <v>3</v>
      </c>
      <c r="AO130" s="286" t="s">
        <v>842</v>
      </c>
      <c r="AP130" s="85" t="s">
        <v>58</v>
      </c>
      <c r="AQ130" s="85" t="s">
        <v>58</v>
      </c>
      <c r="AR130" s="107" t="s">
        <v>58</v>
      </c>
      <c r="AS130" s="107" t="s">
        <v>59</v>
      </c>
      <c r="AT130" s="107" t="s">
        <v>1069</v>
      </c>
      <c r="AU130" s="107" t="s">
        <v>434</v>
      </c>
    </row>
    <row r="131" spans="1:47" s="1" customFormat="1" ht="109.05" customHeight="1" x14ac:dyDescent="0.45">
      <c r="A131" s="544"/>
      <c r="B131" s="515"/>
      <c r="C131" s="515"/>
      <c r="D131" s="515"/>
      <c r="E131" s="396"/>
      <c r="F131" s="396"/>
      <c r="G131" s="56" t="s">
        <v>737</v>
      </c>
      <c r="H131" s="397"/>
      <c r="I131" s="107" t="s">
        <v>906</v>
      </c>
      <c r="J131" s="33">
        <v>12</v>
      </c>
      <c r="K131" s="58">
        <v>12</v>
      </c>
      <c r="L131" s="142" t="s">
        <v>58</v>
      </c>
      <c r="M131" s="24">
        <v>12</v>
      </c>
      <c r="N131" s="242">
        <v>12</v>
      </c>
      <c r="O131" s="242">
        <v>12</v>
      </c>
      <c r="P131" s="286" t="s">
        <v>842</v>
      </c>
      <c r="Q131" s="241" t="s">
        <v>58</v>
      </c>
      <c r="R131" s="241" t="s">
        <v>58</v>
      </c>
      <c r="S131" s="106">
        <v>3</v>
      </c>
      <c r="T131" s="106">
        <v>3</v>
      </c>
      <c r="U131" s="232" t="s">
        <v>842</v>
      </c>
      <c r="V131" s="106" t="s">
        <v>58</v>
      </c>
      <c r="W131" s="106" t="s">
        <v>58</v>
      </c>
      <c r="X131" s="106">
        <v>3</v>
      </c>
      <c r="Y131" s="106">
        <v>3</v>
      </c>
      <c r="Z131" s="232" t="s">
        <v>842</v>
      </c>
      <c r="AA131" s="106" t="s">
        <v>58</v>
      </c>
      <c r="AB131" s="106" t="s">
        <v>58</v>
      </c>
      <c r="AC131" s="33">
        <v>6</v>
      </c>
      <c r="AD131" s="33">
        <v>6</v>
      </c>
      <c r="AE131" s="232" t="s">
        <v>842</v>
      </c>
      <c r="AF131" s="33" t="s">
        <v>58</v>
      </c>
      <c r="AG131" s="33" t="s">
        <v>58</v>
      </c>
      <c r="AH131" s="106">
        <v>3</v>
      </c>
      <c r="AI131" s="106">
        <v>3</v>
      </c>
      <c r="AJ131" s="239" t="s">
        <v>842</v>
      </c>
      <c r="AK131" s="149" t="s">
        <v>58</v>
      </c>
      <c r="AL131" s="149" t="s">
        <v>58</v>
      </c>
      <c r="AM131" s="106">
        <v>3</v>
      </c>
      <c r="AN131" s="106">
        <v>3</v>
      </c>
      <c r="AO131" s="286" t="s">
        <v>842</v>
      </c>
      <c r="AP131" s="85" t="s">
        <v>58</v>
      </c>
      <c r="AQ131" s="85" t="s">
        <v>58</v>
      </c>
      <c r="AR131" s="107" t="s">
        <v>58</v>
      </c>
      <c r="AS131" s="107" t="s">
        <v>59</v>
      </c>
      <c r="AT131" s="107" t="s">
        <v>1094</v>
      </c>
      <c r="AU131" s="107" t="s">
        <v>2</v>
      </c>
    </row>
    <row r="132" spans="1:47" ht="75.75" customHeight="1" x14ac:dyDescent="0.45">
      <c r="A132" s="544"/>
      <c r="B132" s="515"/>
      <c r="C132" s="515"/>
      <c r="D132" s="515"/>
      <c r="E132" s="396" t="s">
        <v>131</v>
      </c>
      <c r="F132" s="396" t="s">
        <v>98</v>
      </c>
      <c r="G132" s="106" t="s">
        <v>637</v>
      </c>
      <c r="H132" s="571" t="s">
        <v>132</v>
      </c>
      <c r="I132" s="107" t="s">
        <v>134</v>
      </c>
      <c r="J132" s="33">
        <v>4</v>
      </c>
      <c r="K132" s="21">
        <v>4</v>
      </c>
      <c r="L132" s="31" t="s">
        <v>58</v>
      </c>
      <c r="M132" s="24">
        <v>4</v>
      </c>
      <c r="N132" s="242">
        <v>4</v>
      </c>
      <c r="O132" s="242">
        <v>4</v>
      </c>
      <c r="P132" s="286" t="s">
        <v>842</v>
      </c>
      <c r="Q132" s="241" t="s">
        <v>58</v>
      </c>
      <c r="R132" s="241" t="s">
        <v>58</v>
      </c>
      <c r="S132" s="149">
        <v>1</v>
      </c>
      <c r="T132" s="149">
        <v>1</v>
      </c>
      <c r="U132" s="239" t="s">
        <v>842</v>
      </c>
      <c r="V132" s="28" t="s">
        <v>58</v>
      </c>
      <c r="W132" s="28" t="s">
        <v>58</v>
      </c>
      <c r="X132" s="149">
        <v>1</v>
      </c>
      <c r="Y132" s="149">
        <v>1</v>
      </c>
      <c r="Z132" s="239" t="s">
        <v>842</v>
      </c>
      <c r="AA132" s="28" t="s">
        <v>58</v>
      </c>
      <c r="AB132" s="28" t="s">
        <v>58</v>
      </c>
      <c r="AC132" s="33">
        <v>2</v>
      </c>
      <c r="AD132" s="33">
        <v>2</v>
      </c>
      <c r="AE132" s="239" t="s">
        <v>842</v>
      </c>
      <c r="AF132" s="41" t="s">
        <v>58</v>
      </c>
      <c r="AG132" s="41" t="s">
        <v>58</v>
      </c>
      <c r="AH132" s="149">
        <v>1</v>
      </c>
      <c r="AI132" s="149">
        <v>1</v>
      </c>
      <c r="AJ132" s="286" t="s">
        <v>842</v>
      </c>
      <c r="AK132" s="85" t="s">
        <v>58</v>
      </c>
      <c r="AL132" s="85" t="s">
        <v>58</v>
      </c>
      <c r="AM132" s="149">
        <v>1</v>
      </c>
      <c r="AN132" s="149">
        <v>1</v>
      </c>
      <c r="AO132" s="286" t="s">
        <v>842</v>
      </c>
      <c r="AP132" s="85" t="s">
        <v>58</v>
      </c>
      <c r="AQ132" s="85" t="s">
        <v>58</v>
      </c>
      <c r="AR132" s="47" t="s">
        <v>58</v>
      </c>
      <c r="AS132" s="107" t="s">
        <v>59</v>
      </c>
      <c r="AT132" s="107" t="s">
        <v>1073</v>
      </c>
      <c r="AU132" s="107" t="s">
        <v>114</v>
      </c>
    </row>
    <row r="133" spans="1:47" ht="58.9" customHeight="1" x14ac:dyDescent="0.45">
      <c r="A133" s="544"/>
      <c r="B133" s="515"/>
      <c r="C133" s="515"/>
      <c r="D133" s="515"/>
      <c r="E133" s="396"/>
      <c r="F133" s="396"/>
      <c r="G133" s="106" t="s">
        <v>638</v>
      </c>
      <c r="H133" s="571"/>
      <c r="I133" s="107" t="s">
        <v>1032</v>
      </c>
      <c r="J133" s="33">
        <v>5</v>
      </c>
      <c r="K133" s="21">
        <v>5</v>
      </c>
      <c r="L133" s="31" t="s">
        <v>58</v>
      </c>
      <c r="M133" s="24">
        <v>5</v>
      </c>
      <c r="N133" s="242">
        <v>5</v>
      </c>
      <c r="O133" s="242">
        <v>5</v>
      </c>
      <c r="P133" s="286" t="s">
        <v>842</v>
      </c>
      <c r="Q133" s="241" t="s">
        <v>58</v>
      </c>
      <c r="R133" s="241" t="s">
        <v>58</v>
      </c>
      <c r="S133" s="149">
        <v>5</v>
      </c>
      <c r="T133" s="149">
        <v>5</v>
      </c>
      <c r="U133" s="239" t="s">
        <v>842</v>
      </c>
      <c r="V133" s="28" t="s">
        <v>58</v>
      </c>
      <c r="W133" s="28" t="s">
        <v>58</v>
      </c>
      <c r="X133" s="149" t="s">
        <v>58</v>
      </c>
      <c r="Y133" s="149" t="s">
        <v>58</v>
      </c>
      <c r="Z133" s="233" t="s">
        <v>1103</v>
      </c>
      <c r="AA133" s="85" t="s">
        <v>58</v>
      </c>
      <c r="AB133" s="85" t="s">
        <v>58</v>
      </c>
      <c r="AC133" s="33">
        <v>5</v>
      </c>
      <c r="AD133" s="33">
        <v>5</v>
      </c>
      <c r="AE133" s="239" t="s">
        <v>842</v>
      </c>
      <c r="AF133" s="41" t="s">
        <v>58</v>
      </c>
      <c r="AG133" s="41" t="s">
        <v>58</v>
      </c>
      <c r="AH133" s="149" t="s">
        <v>58</v>
      </c>
      <c r="AI133" s="85" t="s">
        <v>58</v>
      </c>
      <c r="AJ133" s="233" t="s">
        <v>1103</v>
      </c>
      <c r="AK133" s="85" t="s">
        <v>58</v>
      </c>
      <c r="AL133" s="85" t="s">
        <v>58</v>
      </c>
      <c r="AM133" s="149" t="s">
        <v>58</v>
      </c>
      <c r="AN133" s="85" t="s">
        <v>58</v>
      </c>
      <c r="AO133" s="233" t="s">
        <v>1103</v>
      </c>
      <c r="AP133" s="85" t="s">
        <v>58</v>
      </c>
      <c r="AQ133" s="85" t="s">
        <v>58</v>
      </c>
      <c r="AR133" s="107" t="s">
        <v>58</v>
      </c>
      <c r="AS133" s="107" t="s">
        <v>59</v>
      </c>
      <c r="AT133" s="107" t="s">
        <v>138</v>
      </c>
      <c r="AU133" s="107" t="s">
        <v>114</v>
      </c>
    </row>
    <row r="134" spans="1:47" ht="58.9" customHeight="1" x14ac:dyDescent="0.45">
      <c r="A134" s="544"/>
      <c r="B134" s="515"/>
      <c r="C134" s="515"/>
      <c r="D134" s="515"/>
      <c r="E134" s="396"/>
      <c r="F134" s="396"/>
      <c r="G134" s="106" t="s">
        <v>639</v>
      </c>
      <c r="H134" s="571"/>
      <c r="I134" s="107" t="s">
        <v>140</v>
      </c>
      <c r="J134" s="33">
        <v>1</v>
      </c>
      <c r="K134" s="21">
        <v>1</v>
      </c>
      <c r="L134" s="31" t="s">
        <v>58</v>
      </c>
      <c r="M134" s="24">
        <v>2</v>
      </c>
      <c r="N134" s="242">
        <v>2</v>
      </c>
      <c r="O134" s="242">
        <v>2</v>
      </c>
      <c r="P134" s="286" t="s">
        <v>842</v>
      </c>
      <c r="Q134" s="241" t="s">
        <v>58</v>
      </c>
      <c r="R134" s="241" t="s">
        <v>58</v>
      </c>
      <c r="S134" s="149">
        <v>1</v>
      </c>
      <c r="T134" s="149">
        <v>1</v>
      </c>
      <c r="U134" s="239" t="s">
        <v>842</v>
      </c>
      <c r="V134" s="28" t="s">
        <v>1127</v>
      </c>
      <c r="W134" s="28" t="s">
        <v>58</v>
      </c>
      <c r="X134" s="149" t="s">
        <v>58</v>
      </c>
      <c r="Y134" s="149" t="s">
        <v>58</v>
      </c>
      <c r="Z134" s="233" t="s">
        <v>1103</v>
      </c>
      <c r="AA134" s="85" t="s">
        <v>58</v>
      </c>
      <c r="AB134" s="85" t="s">
        <v>58</v>
      </c>
      <c r="AC134" s="33">
        <v>1</v>
      </c>
      <c r="AD134" s="33">
        <v>1</v>
      </c>
      <c r="AE134" s="239" t="s">
        <v>842</v>
      </c>
      <c r="AF134" s="41" t="s">
        <v>58</v>
      </c>
      <c r="AG134" s="41" t="s">
        <v>58</v>
      </c>
      <c r="AH134" s="149">
        <v>1</v>
      </c>
      <c r="AI134" s="149">
        <v>1</v>
      </c>
      <c r="AJ134" s="286" t="s">
        <v>842</v>
      </c>
      <c r="AK134" s="85" t="s">
        <v>58</v>
      </c>
      <c r="AL134" s="85" t="s">
        <v>58</v>
      </c>
      <c r="AM134" s="149" t="s">
        <v>58</v>
      </c>
      <c r="AN134" s="85" t="s">
        <v>58</v>
      </c>
      <c r="AO134" s="233" t="s">
        <v>1103</v>
      </c>
      <c r="AP134" s="85" t="s">
        <v>58</v>
      </c>
      <c r="AQ134" s="85" t="s">
        <v>58</v>
      </c>
      <c r="AR134" s="47" t="s">
        <v>58</v>
      </c>
      <c r="AS134" s="107" t="s">
        <v>59</v>
      </c>
      <c r="AT134" s="107" t="s">
        <v>1033</v>
      </c>
      <c r="AU134" s="107" t="s">
        <v>114</v>
      </c>
    </row>
    <row r="135" spans="1:47" ht="87.75" customHeight="1" x14ac:dyDescent="0.45">
      <c r="A135" s="544"/>
      <c r="B135" s="515"/>
      <c r="C135" s="515"/>
      <c r="D135" s="515"/>
      <c r="E135" s="396"/>
      <c r="F135" s="396"/>
      <c r="G135" s="106" t="s">
        <v>641</v>
      </c>
      <c r="H135" s="571"/>
      <c r="I135" s="107" t="s">
        <v>143</v>
      </c>
      <c r="J135" s="50">
        <v>45316</v>
      </c>
      <c r="K135" s="31">
        <v>45316</v>
      </c>
      <c r="L135" s="31" t="s">
        <v>58</v>
      </c>
      <c r="M135" s="36">
        <v>45682</v>
      </c>
      <c r="N135" s="325">
        <v>45682</v>
      </c>
      <c r="O135" s="325">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45682</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1034</v>
      </c>
      <c r="AU135" s="107" t="s">
        <v>114</v>
      </c>
    </row>
    <row r="136" spans="1:47" ht="58.9" customHeight="1" x14ac:dyDescent="0.45">
      <c r="A136" s="544"/>
      <c r="B136" s="515"/>
      <c r="C136" s="515"/>
      <c r="D136" s="515"/>
      <c r="E136" s="396"/>
      <c r="F136" s="396"/>
      <c r="G136" s="106" t="s">
        <v>642</v>
      </c>
      <c r="H136" s="571"/>
      <c r="I136" s="107" t="s">
        <v>148</v>
      </c>
      <c r="J136" s="50">
        <v>45322</v>
      </c>
      <c r="K136" s="31">
        <v>45379</v>
      </c>
      <c r="L136" s="31" t="s">
        <v>58</v>
      </c>
      <c r="M136" s="36">
        <v>45688</v>
      </c>
      <c r="N136" s="325">
        <v>45688</v>
      </c>
      <c r="O136" s="325">
        <v>45680</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45688</v>
      </c>
      <c r="AI136" s="37">
        <v>45680</v>
      </c>
      <c r="AJ136" s="286" t="s">
        <v>842</v>
      </c>
      <c r="AK136" s="85" t="s">
        <v>58</v>
      </c>
      <c r="AL136" s="85" t="s">
        <v>58</v>
      </c>
      <c r="AM136" s="149" t="s">
        <v>58</v>
      </c>
      <c r="AN136" s="85" t="s">
        <v>58</v>
      </c>
      <c r="AO136" s="233" t="s">
        <v>1103</v>
      </c>
      <c r="AP136" s="85" t="s">
        <v>58</v>
      </c>
      <c r="AQ136" s="85" t="s">
        <v>58</v>
      </c>
      <c r="AR136" s="47" t="s">
        <v>58</v>
      </c>
      <c r="AS136" s="107" t="s">
        <v>59</v>
      </c>
      <c r="AT136" s="107" t="s">
        <v>1093</v>
      </c>
      <c r="AU136" s="107" t="s">
        <v>114</v>
      </c>
    </row>
    <row r="137" spans="1:47" ht="68.25" customHeight="1" x14ac:dyDescent="0.45">
      <c r="A137" s="544"/>
      <c r="B137" s="515"/>
      <c r="C137" s="515"/>
      <c r="D137" s="515"/>
      <c r="E137" s="396"/>
      <c r="F137" s="396"/>
      <c r="G137" s="106" t="s">
        <v>643</v>
      </c>
      <c r="H137" s="571"/>
      <c r="I137" s="107" t="s">
        <v>151</v>
      </c>
      <c r="J137" s="50">
        <v>45382</v>
      </c>
      <c r="K137" s="31">
        <v>45365</v>
      </c>
      <c r="L137" s="31" t="s">
        <v>58</v>
      </c>
      <c r="M137" s="36">
        <v>45747</v>
      </c>
      <c r="N137" s="325">
        <v>45747</v>
      </c>
      <c r="O137" s="325">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1092</v>
      </c>
      <c r="AU137" s="107" t="s">
        <v>114</v>
      </c>
    </row>
    <row r="138" spans="1:47" ht="58.9" customHeight="1" x14ac:dyDescent="0.45">
      <c r="A138" s="544"/>
      <c r="B138" s="515"/>
      <c r="C138" s="515"/>
      <c r="D138" s="515"/>
      <c r="E138" s="396"/>
      <c r="F138" s="396"/>
      <c r="G138" s="106" t="s">
        <v>644</v>
      </c>
      <c r="H138" s="571"/>
      <c r="I138" s="107" t="s">
        <v>154</v>
      </c>
      <c r="J138" s="50">
        <v>45382</v>
      </c>
      <c r="K138" s="31">
        <v>45379</v>
      </c>
      <c r="L138" s="31" t="s">
        <v>58</v>
      </c>
      <c r="M138" s="36">
        <v>45747</v>
      </c>
      <c r="N138" s="325">
        <v>45747</v>
      </c>
      <c r="O138" s="325">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1091</v>
      </c>
      <c r="AU138" s="107" t="s">
        <v>114</v>
      </c>
    </row>
    <row r="139" spans="1:47" ht="58.9" customHeight="1" x14ac:dyDescent="0.45">
      <c r="A139" s="544"/>
      <c r="B139" s="515"/>
      <c r="C139" s="515"/>
      <c r="D139" s="515"/>
      <c r="E139" s="396"/>
      <c r="F139" s="396"/>
      <c r="G139" s="106" t="s">
        <v>645</v>
      </c>
      <c r="H139" s="571"/>
      <c r="I139" s="107" t="s">
        <v>157</v>
      </c>
      <c r="J139" s="50">
        <v>45382</v>
      </c>
      <c r="K139" s="31">
        <v>45379</v>
      </c>
      <c r="L139" s="31" t="s">
        <v>58</v>
      </c>
      <c r="M139" s="36">
        <v>45747</v>
      </c>
      <c r="N139" s="325">
        <v>45747</v>
      </c>
      <c r="O139" s="325">
        <v>45743</v>
      </c>
      <c r="P139" s="286" t="s">
        <v>842</v>
      </c>
      <c r="Q139" s="241" t="s">
        <v>58</v>
      </c>
      <c r="R139" s="241" t="s">
        <v>58</v>
      </c>
      <c r="S139" s="149" t="s">
        <v>58</v>
      </c>
      <c r="T139" s="85" t="s">
        <v>58</v>
      </c>
      <c r="U139" s="233" t="s">
        <v>1103</v>
      </c>
      <c r="V139" s="85" t="s">
        <v>58</v>
      </c>
      <c r="W139" s="85" t="s">
        <v>58</v>
      </c>
      <c r="X139" s="149" t="s">
        <v>58</v>
      </c>
      <c r="Y139" s="85" t="s">
        <v>58</v>
      </c>
      <c r="Z139" s="233" t="s">
        <v>1103</v>
      </c>
      <c r="AA139" s="85" t="s">
        <v>58</v>
      </c>
      <c r="AB139" s="85" t="s">
        <v>58</v>
      </c>
      <c r="AC139" s="65" t="s">
        <v>58</v>
      </c>
      <c r="AD139" s="65" t="s">
        <v>58</v>
      </c>
      <c r="AE139" s="233" t="s">
        <v>1103</v>
      </c>
      <c r="AF139" s="65" t="s">
        <v>58</v>
      </c>
      <c r="AG139" s="65" t="s">
        <v>58</v>
      </c>
      <c r="AH139" s="37">
        <v>45747</v>
      </c>
      <c r="AI139" s="37">
        <v>45743</v>
      </c>
      <c r="AJ139" s="286" t="s">
        <v>842</v>
      </c>
      <c r="AK139" s="85" t="s">
        <v>58</v>
      </c>
      <c r="AL139" s="85" t="s">
        <v>58</v>
      </c>
      <c r="AM139" s="149" t="s">
        <v>58</v>
      </c>
      <c r="AN139" s="85" t="s">
        <v>58</v>
      </c>
      <c r="AO139" s="233" t="s">
        <v>1103</v>
      </c>
      <c r="AP139" s="85" t="s">
        <v>58</v>
      </c>
      <c r="AQ139" s="85" t="s">
        <v>58</v>
      </c>
      <c r="AR139" s="47" t="s">
        <v>58</v>
      </c>
      <c r="AS139" s="107" t="s">
        <v>59</v>
      </c>
      <c r="AT139" s="107" t="s">
        <v>155</v>
      </c>
      <c r="AU139" s="107" t="s">
        <v>114</v>
      </c>
    </row>
    <row r="140" spans="1:47" ht="58.9" customHeight="1" x14ac:dyDescent="0.45">
      <c r="A140" s="544"/>
      <c r="B140" s="515"/>
      <c r="C140" s="515"/>
      <c r="D140" s="515"/>
      <c r="E140" s="396"/>
      <c r="F140" s="396"/>
      <c r="G140" s="106" t="s">
        <v>646</v>
      </c>
      <c r="H140" s="571"/>
      <c r="I140" s="47" t="s">
        <v>294</v>
      </c>
      <c r="J140" s="207">
        <v>11</v>
      </c>
      <c r="K140" s="58">
        <v>11</v>
      </c>
      <c r="L140" s="31" t="s">
        <v>58</v>
      </c>
      <c r="M140" s="208">
        <v>11</v>
      </c>
      <c r="N140" s="335">
        <v>11</v>
      </c>
      <c r="O140" s="363">
        <v>12</v>
      </c>
      <c r="P140" s="286" t="s">
        <v>842</v>
      </c>
      <c r="Q140" s="241" t="s">
        <v>58</v>
      </c>
      <c r="R140" s="241" t="s">
        <v>58</v>
      </c>
      <c r="S140" s="106">
        <v>3</v>
      </c>
      <c r="T140" s="106">
        <v>3</v>
      </c>
      <c r="U140" s="239" t="s">
        <v>842</v>
      </c>
      <c r="V140" s="85" t="s">
        <v>58</v>
      </c>
      <c r="W140" s="85" t="s">
        <v>58</v>
      </c>
      <c r="X140" s="106">
        <v>2</v>
      </c>
      <c r="Y140" s="106">
        <v>3</v>
      </c>
      <c r="Z140" s="239" t="s">
        <v>842</v>
      </c>
      <c r="AA140" s="106" t="s">
        <v>1159</v>
      </c>
      <c r="AB140" s="85" t="s">
        <v>58</v>
      </c>
      <c r="AC140" s="33">
        <v>5</v>
      </c>
      <c r="AD140" s="33">
        <v>6</v>
      </c>
      <c r="AE140" s="239" t="s">
        <v>842</v>
      </c>
      <c r="AF140" s="33" t="s">
        <v>58</v>
      </c>
      <c r="AG140" s="33" t="s">
        <v>58</v>
      </c>
      <c r="AH140" s="106">
        <v>3</v>
      </c>
      <c r="AI140" s="106">
        <v>3</v>
      </c>
      <c r="AJ140" s="286" t="s">
        <v>842</v>
      </c>
      <c r="AK140" s="149" t="s">
        <v>58</v>
      </c>
      <c r="AL140" s="149" t="s">
        <v>58</v>
      </c>
      <c r="AM140" s="106">
        <v>3</v>
      </c>
      <c r="AN140" s="279">
        <v>3</v>
      </c>
      <c r="AO140" s="286" t="s">
        <v>842</v>
      </c>
      <c r="AP140" s="85" t="s">
        <v>58</v>
      </c>
      <c r="AQ140" s="85" t="s">
        <v>58</v>
      </c>
      <c r="AR140" s="75" t="s">
        <v>58</v>
      </c>
      <c r="AS140" s="107" t="s">
        <v>59</v>
      </c>
      <c r="AT140" s="107" t="s">
        <v>295</v>
      </c>
      <c r="AU140" s="107" t="s">
        <v>202</v>
      </c>
    </row>
    <row r="141" spans="1:47" ht="74.55" customHeight="1" x14ac:dyDescent="0.45">
      <c r="A141" s="544"/>
      <c r="B141" s="515"/>
      <c r="C141" s="515"/>
      <c r="D141" s="515"/>
      <c r="E141" s="396"/>
      <c r="F141" s="396"/>
      <c r="G141" s="106" t="s">
        <v>692</v>
      </c>
      <c r="H141" s="571"/>
      <c r="I141" s="47" t="s">
        <v>297</v>
      </c>
      <c r="J141" s="33">
        <v>11</v>
      </c>
      <c r="K141" s="21">
        <v>11</v>
      </c>
      <c r="L141" s="31" t="s">
        <v>58</v>
      </c>
      <c r="M141" s="24">
        <v>11</v>
      </c>
      <c r="N141" s="242">
        <v>11</v>
      </c>
      <c r="O141" s="242">
        <v>11</v>
      </c>
      <c r="P141" s="286" t="s">
        <v>842</v>
      </c>
      <c r="Q141" s="241" t="s">
        <v>58</v>
      </c>
      <c r="R141" s="241" t="s">
        <v>58</v>
      </c>
      <c r="S141" s="106">
        <v>3</v>
      </c>
      <c r="T141" s="106">
        <v>3</v>
      </c>
      <c r="U141" s="239" t="s">
        <v>842</v>
      </c>
      <c r="V141" s="85" t="s">
        <v>58</v>
      </c>
      <c r="W141" s="85" t="s">
        <v>58</v>
      </c>
      <c r="X141" s="106">
        <v>2</v>
      </c>
      <c r="Y141" s="106">
        <v>2</v>
      </c>
      <c r="Z141" s="239" t="s">
        <v>842</v>
      </c>
      <c r="AA141" s="85" t="s">
        <v>58</v>
      </c>
      <c r="AB141" s="85" t="s">
        <v>58</v>
      </c>
      <c r="AC141" s="33">
        <v>5</v>
      </c>
      <c r="AD141" s="33">
        <v>5</v>
      </c>
      <c r="AE141" s="239" t="s">
        <v>842</v>
      </c>
      <c r="AF141" s="33" t="s">
        <v>58</v>
      </c>
      <c r="AG141" s="33" t="s">
        <v>58</v>
      </c>
      <c r="AH141" s="106">
        <v>3</v>
      </c>
      <c r="AI141" s="106">
        <v>3</v>
      </c>
      <c r="AJ141" s="286" t="s">
        <v>842</v>
      </c>
      <c r="AK141" s="85" t="s">
        <v>58</v>
      </c>
      <c r="AL141" s="85" t="s">
        <v>58</v>
      </c>
      <c r="AM141" s="106">
        <v>3</v>
      </c>
      <c r="AN141" s="106">
        <v>3</v>
      </c>
      <c r="AO141" s="286" t="s">
        <v>842</v>
      </c>
      <c r="AP141" s="85" t="s">
        <v>58</v>
      </c>
      <c r="AQ141" s="85" t="s">
        <v>58</v>
      </c>
      <c r="AR141" s="107" t="s">
        <v>58</v>
      </c>
      <c r="AS141" s="107" t="s">
        <v>59</v>
      </c>
      <c r="AT141" s="107" t="s">
        <v>295</v>
      </c>
      <c r="AU141" s="107" t="s">
        <v>202</v>
      </c>
    </row>
    <row r="142" spans="1:47" ht="122.55" customHeight="1" x14ac:dyDescent="0.45">
      <c r="A142" s="544"/>
      <c r="B142" s="515"/>
      <c r="C142" s="515"/>
      <c r="D142" s="515"/>
      <c r="E142" s="396"/>
      <c r="F142" s="396"/>
      <c r="G142" s="106" t="s">
        <v>693</v>
      </c>
      <c r="H142" s="571"/>
      <c r="I142" s="47" t="s">
        <v>299</v>
      </c>
      <c r="J142" s="33" t="s">
        <v>786</v>
      </c>
      <c r="K142" s="21" t="s">
        <v>1170</v>
      </c>
      <c r="L142" s="31" t="s">
        <v>1172</v>
      </c>
      <c r="M142" s="209" t="s">
        <v>786</v>
      </c>
      <c r="N142" s="336" t="s">
        <v>786</v>
      </c>
      <c r="O142" s="242" t="s">
        <v>1364</v>
      </c>
      <c r="P142" s="286" t="s">
        <v>842</v>
      </c>
      <c r="Q142" s="241" t="s">
        <v>58</v>
      </c>
      <c r="R142" s="241" t="s">
        <v>58</v>
      </c>
      <c r="S142" s="106" t="s">
        <v>1152</v>
      </c>
      <c r="T142" s="106" t="s">
        <v>1153</v>
      </c>
      <c r="U142" s="292" t="s">
        <v>1116</v>
      </c>
      <c r="V142" s="106" t="s">
        <v>1119</v>
      </c>
      <c r="W142" s="106" t="s">
        <v>1185</v>
      </c>
      <c r="X142" s="106" t="s">
        <v>1152</v>
      </c>
      <c r="Y142" s="106" t="s">
        <v>1160</v>
      </c>
      <c r="Z142" s="239" t="s">
        <v>842</v>
      </c>
      <c r="AA142" s="85" t="s">
        <v>58</v>
      </c>
      <c r="AB142" s="85" t="s">
        <v>58</v>
      </c>
      <c r="AC142" s="299" t="s">
        <v>1130</v>
      </c>
      <c r="AD142" s="299" t="s">
        <v>1151</v>
      </c>
      <c r="AE142" s="239" t="s">
        <v>842</v>
      </c>
      <c r="AF142" s="33" t="s">
        <v>58</v>
      </c>
      <c r="AG142" s="33" t="s">
        <v>58</v>
      </c>
      <c r="AH142" s="106" t="s">
        <v>302</v>
      </c>
      <c r="AI142" s="106" t="s">
        <v>1200</v>
      </c>
      <c r="AJ142" s="286" t="s">
        <v>842</v>
      </c>
      <c r="AK142" s="85" t="s">
        <v>58</v>
      </c>
      <c r="AL142" s="85" t="s">
        <v>58</v>
      </c>
      <c r="AM142" s="106" t="s">
        <v>302</v>
      </c>
      <c r="AN142" s="106" t="s">
        <v>1200</v>
      </c>
      <c r="AO142" s="286" t="s">
        <v>842</v>
      </c>
      <c r="AP142" s="85" t="s">
        <v>58</v>
      </c>
      <c r="AQ142" s="85" t="s">
        <v>58</v>
      </c>
      <c r="AR142" s="107" t="s">
        <v>58</v>
      </c>
      <c r="AS142" s="107" t="s">
        <v>59</v>
      </c>
      <c r="AT142" s="107" t="s">
        <v>295</v>
      </c>
      <c r="AU142" s="107" t="s">
        <v>202</v>
      </c>
    </row>
    <row r="143" spans="1:47" ht="72.75" customHeight="1" x14ac:dyDescent="0.45">
      <c r="A143" s="544"/>
      <c r="B143" s="515"/>
      <c r="C143" s="515"/>
      <c r="D143" s="515"/>
      <c r="E143" s="396"/>
      <c r="F143" s="396"/>
      <c r="G143" s="106" t="s">
        <v>694</v>
      </c>
      <c r="H143" s="571"/>
      <c r="I143" s="47" t="s">
        <v>304</v>
      </c>
      <c r="J143" s="33" t="s">
        <v>306</v>
      </c>
      <c r="K143" s="21" t="s">
        <v>1171</v>
      </c>
      <c r="L143" s="31" t="s">
        <v>1173</v>
      </c>
      <c r="M143" s="24" t="s">
        <v>306</v>
      </c>
      <c r="N143" s="242" t="s">
        <v>306</v>
      </c>
      <c r="O143" s="242" t="s">
        <v>1365</v>
      </c>
      <c r="P143" s="286" t="s">
        <v>842</v>
      </c>
      <c r="Q143" s="241" t="s">
        <v>58</v>
      </c>
      <c r="R143" s="241" t="s">
        <v>58</v>
      </c>
      <c r="S143" s="106" t="s">
        <v>307</v>
      </c>
      <c r="T143" s="106" t="s">
        <v>1115</v>
      </c>
      <c r="U143" s="239" t="s">
        <v>842</v>
      </c>
      <c r="V143" s="85" t="s">
        <v>58</v>
      </c>
      <c r="W143" s="85" t="s">
        <v>58</v>
      </c>
      <c r="X143" s="106" t="s">
        <v>307</v>
      </c>
      <c r="Y143" s="106" t="s">
        <v>307</v>
      </c>
      <c r="Z143" s="239" t="s">
        <v>842</v>
      </c>
      <c r="AA143" s="85" t="s">
        <v>58</v>
      </c>
      <c r="AB143" s="85" t="s">
        <v>58</v>
      </c>
      <c r="AC143" s="33" t="s">
        <v>1131</v>
      </c>
      <c r="AD143" s="33" t="s">
        <v>1131</v>
      </c>
      <c r="AE143" s="239" t="s">
        <v>842</v>
      </c>
      <c r="AF143" s="33" t="s">
        <v>58</v>
      </c>
      <c r="AG143" s="33" t="s">
        <v>58</v>
      </c>
      <c r="AH143" s="106" t="s">
        <v>307</v>
      </c>
      <c r="AI143" s="106" t="s">
        <v>307</v>
      </c>
      <c r="AJ143" s="286" t="s">
        <v>842</v>
      </c>
      <c r="AK143" s="85" t="s">
        <v>58</v>
      </c>
      <c r="AL143" s="85" t="s">
        <v>58</v>
      </c>
      <c r="AM143" s="106" t="s">
        <v>307</v>
      </c>
      <c r="AN143" s="106" t="s">
        <v>1115</v>
      </c>
      <c r="AO143" s="286" t="s">
        <v>842</v>
      </c>
      <c r="AP143" s="85" t="s">
        <v>58</v>
      </c>
      <c r="AQ143" s="85" t="s">
        <v>58</v>
      </c>
      <c r="AR143" s="107" t="s">
        <v>58</v>
      </c>
      <c r="AS143" s="107" t="s">
        <v>59</v>
      </c>
      <c r="AT143" s="107" t="s">
        <v>295</v>
      </c>
      <c r="AU143" s="107" t="s">
        <v>202</v>
      </c>
    </row>
    <row r="144" spans="1:47" ht="73.900000000000006" customHeight="1" x14ac:dyDescent="0.45">
      <c r="A144" s="544"/>
      <c r="B144" s="515"/>
      <c r="C144" s="515"/>
      <c r="D144" s="515"/>
      <c r="E144" s="396"/>
      <c r="F144" s="396"/>
      <c r="G144" s="106" t="s">
        <v>695</v>
      </c>
      <c r="H144" s="571"/>
      <c r="I144" s="107" t="s">
        <v>1090</v>
      </c>
      <c r="J144" s="53">
        <v>4</v>
      </c>
      <c r="K144" s="54">
        <v>4</v>
      </c>
      <c r="L144" s="31" t="s">
        <v>58</v>
      </c>
      <c r="M144" s="55">
        <v>4</v>
      </c>
      <c r="N144" s="243">
        <v>4</v>
      </c>
      <c r="O144" s="243">
        <v>4</v>
      </c>
      <c r="P144" s="286" t="s">
        <v>842</v>
      </c>
      <c r="Q144" s="241" t="s">
        <v>58</v>
      </c>
      <c r="R144" s="241" t="s">
        <v>58</v>
      </c>
      <c r="S144" s="56">
        <v>1</v>
      </c>
      <c r="T144" s="56">
        <v>1</v>
      </c>
      <c r="U144" s="239" t="s">
        <v>842</v>
      </c>
      <c r="V144" s="85" t="s">
        <v>58</v>
      </c>
      <c r="W144" s="85" t="s">
        <v>58</v>
      </c>
      <c r="X144" s="57">
        <v>1</v>
      </c>
      <c r="Y144" s="57">
        <v>1</v>
      </c>
      <c r="Z144" s="239" t="s">
        <v>842</v>
      </c>
      <c r="AA144" s="85" t="s">
        <v>58</v>
      </c>
      <c r="AB144" s="85" t="s">
        <v>58</v>
      </c>
      <c r="AC144" s="76">
        <v>2</v>
      </c>
      <c r="AD144" s="76">
        <v>2</v>
      </c>
      <c r="AE144" s="239" t="s">
        <v>842</v>
      </c>
      <c r="AF144" s="33" t="s">
        <v>58</v>
      </c>
      <c r="AG144" s="33" t="s">
        <v>58</v>
      </c>
      <c r="AH144" s="57">
        <v>1</v>
      </c>
      <c r="AI144" s="57">
        <v>1</v>
      </c>
      <c r="AJ144" s="286" t="s">
        <v>842</v>
      </c>
      <c r="AK144" s="85" t="s">
        <v>58</v>
      </c>
      <c r="AL144" s="85" t="s">
        <v>58</v>
      </c>
      <c r="AM144" s="57">
        <v>1</v>
      </c>
      <c r="AN144" s="57">
        <v>1</v>
      </c>
      <c r="AO144" s="286" t="s">
        <v>842</v>
      </c>
      <c r="AP144" s="85" t="s">
        <v>58</v>
      </c>
      <c r="AQ144" s="85" t="s">
        <v>58</v>
      </c>
      <c r="AR144" s="52" t="s">
        <v>58</v>
      </c>
      <c r="AS144" s="107" t="s">
        <v>59</v>
      </c>
      <c r="AT144" s="107" t="s">
        <v>1072</v>
      </c>
      <c r="AU144" s="107" t="s">
        <v>202</v>
      </c>
    </row>
    <row r="145" spans="1:47" ht="86.55" customHeight="1" x14ac:dyDescent="0.45">
      <c r="A145" s="544"/>
      <c r="B145" s="515"/>
      <c r="C145" s="515"/>
      <c r="D145" s="515"/>
      <c r="E145" s="396"/>
      <c r="F145" s="396"/>
      <c r="G145" s="106" t="s">
        <v>696</v>
      </c>
      <c r="H145" s="571"/>
      <c r="I145" s="312" t="s">
        <v>1296</v>
      </c>
      <c r="J145" s="33">
        <v>4</v>
      </c>
      <c r="K145" s="21">
        <v>4</v>
      </c>
      <c r="L145" s="142" t="s">
        <v>58</v>
      </c>
      <c r="M145" s="24">
        <v>4</v>
      </c>
      <c r="N145" s="242">
        <v>4</v>
      </c>
      <c r="O145" s="242">
        <v>4</v>
      </c>
      <c r="P145" s="286" t="s">
        <v>842</v>
      </c>
      <c r="Q145" s="241" t="s">
        <v>58</v>
      </c>
      <c r="R145" s="241" t="s">
        <v>58</v>
      </c>
      <c r="S145" s="106">
        <v>1</v>
      </c>
      <c r="T145" s="106">
        <v>1</v>
      </c>
      <c r="U145" s="290" t="s">
        <v>842</v>
      </c>
      <c r="V145" s="106" t="s">
        <v>58</v>
      </c>
      <c r="W145" s="106" t="s">
        <v>58</v>
      </c>
      <c r="X145" s="106">
        <v>1</v>
      </c>
      <c r="Y145" s="106">
        <v>1</v>
      </c>
      <c r="Z145" s="290" t="s">
        <v>842</v>
      </c>
      <c r="AA145" s="46" t="s">
        <v>58</v>
      </c>
      <c r="AB145" s="46" t="s">
        <v>58</v>
      </c>
      <c r="AC145" s="33">
        <v>2</v>
      </c>
      <c r="AD145" s="33">
        <v>2</v>
      </c>
      <c r="AE145" s="290" t="s">
        <v>842</v>
      </c>
      <c r="AF145" s="43" t="s">
        <v>58</v>
      </c>
      <c r="AG145" s="43" t="s">
        <v>58</v>
      </c>
      <c r="AH145" s="106">
        <v>1</v>
      </c>
      <c r="AI145" s="106">
        <v>1</v>
      </c>
      <c r="AJ145" s="232" t="s">
        <v>842</v>
      </c>
      <c r="AK145" s="106" t="s">
        <v>58</v>
      </c>
      <c r="AL145" s="106" t="s">
        <v>58</v>
      </c>
      <c r="AM145" s="106">
        <v>1</v>
      </c>
      <c r="AN145" s="106">
        <v>1</v>
      </c>
      <c r="AO145" s="286" t="s">
        <v>842</v>
      </c>
      <c r="AP145" s="85" t="s">
        <v>58</v>
      </c>
      <c r="AQ145" s="85" t="s">
        <v>58</v>
      </c>
      <c r="AR145" s="107" t="s">
        <v>58</v>
      </c>
      <c r="AS145" s="107" t="s">
        <v>59</v>
      </c>
      <c r="AT145" s="107" t="s">
        <v>1072</v>
      </c>
      <c r="AU145" s="107" t="s">
        <v>348</v>
      </c>
    </row>
    <row r="146" spans="1:47" ht="88.15" customHeight="1" x14ac:dyDescent="0.45">
      <c r="A146" s="544"/>
      <c r="B146" s="515"/>
      <c r="C146" s="515"/>
      <c r="D146" s="515"/>
      <c r="E146" s="396"/>
      <c r="F146" s="396"/>
      <c r="G146" s="106" t="s">
        <v>691</v>
      </c>
      <c r="H146" s="571"/>
      <c r="I146" s="107" t="s">
        <v>1265</v>
      </c>
      <c r="J146" s="33">
        <v>4</v>
      </c>
      <c r="K146" s="21">
        <v>4</v>
      </c>
      <c r="L146" s="142" t="s">
        <v>58</v>
      </c>
      <c r="M146" s="24">
        <v>4</v>
      </c>
      <c r="N146" s="242">
        <v>4</v>
      </c>
      <c r="O146" s="242">
        <v>4</v>
      </c>
      <c r="P146" s="286" t="s">
        <v>842</v>
      </c>
      <c r="Q146" s="241" t="s">
        <v>58</v>
      </c>
      <c r="R146" s="241" t="s">
        <v>58</v>
      </c>
      <c r="S146" s="106">
        <v>1</v>
      </c>
      <c r="T146" s="106">
        <v>1</v>
      </c>
      <c r="U146" s="286" t="s">
        <v>842</v>
      </c>
      <c r="V146" s="101" t="s">
        <v>58</v>
      </c>
      <c r="W146" s="101" t="s">
        <v>58</v>
      </c>
      <c r="X146" s="106">
        <v>1</v>
      </c>
      <c r="Y146" s="106">
        <v>1</v>
      </c>
      <c r="Z146" s="286" t="s">
        <v>842</v>
      </c>
      <c r="AA146" s="101" t="s">
        <v>58</v>
      </c>
      <c r="AB146" s="101" t="s">
        <v>58</v>
      </c>
      <c r="AC146" s="33">
        <v>2</v>
      </c>
      <c r="AD146" s="33">
        <v>2</v>
      </c>
      <c r="AE146" s="286" t="s">
        <v>842</v>
      </c>
      <c r="AF146" s="65" t="s">
        <v>58</v>
      </c>
      <c r="AG146" s="65" t="s">
        <v>58</v>
      </c>
      <c r="AH146" s="106">
        <v>1</v>
      </c>
      <c r="AI146" s="106">
        <v>1</v>
      </c>
      <c r="AJ146" s="239" t="s">
        <v>842</v>
      </c>
      <c r="AK146" s="85" t="s">
        <v>58</v>
      </c>
      <c r="AL146" s="85" t="s">
        <v>58</v>
      </c>
      <c r="AM146" s="106">
        <v>1</v>
      </c>
      <c r="AN146" s="106">
        <v>1</v>
      </c>
      <c r="AO146" s="286" t="s">
        <v>842</v>
      </c>
      <c r="AP146" s="85" t="s">
        <v>58</v>
      </c>
      <c r="AQ146" s="85" t="s">
        <v>58</v>
      </c>
      <c r="AR146" s="107" t="s">
        <v>58</v>
      </c>
      <c r="AS146" s="107" t="s">
        <v>59</v>
      </c>
      <c r="AT146" s="107" t="s">
        <v>414</v>
      </c>
      <c r="AU146" s="108" t="s">
        <v>434</v>
      </c>
    </row>
    <row r="147" spans="1:47" s="1" customFormat="1" ht="109.05" customHeight="1" x14ac:dyDescent="0.45">
      <c r="A147" s="544"/>
      <c r="B147" s="515"/>
      <c r="C147" s="515"/>
      <c r="D147" s="515"/>
      <c r="E147" s="396"/>
      <c r="F147" s="396"/>
      <c r="G147" s="56" t="s">
        <v>738</v>
      </c>
      <c r="H147" s="571"/>
      <c r="I147" s="107" t="s">
        <v>309</v>
      </c>
      <c r="J147" s="33">
        <v>4</v>
      </c>
      <c r="K147" s="21">
        <v>4</v>
      </c>
      <c r="L147" s="142" t="s">
        <v>58</v>
      </c>
      <c r="M147" s="24">
        <v>4</v>
      </c>
      <c r="N147" s="242">
        <v>4</v>
      </c>
      <c r="O147" s="242">
        <v>4</v>
      </c>
      <c r="P147" s="286" t="s">
        <v>842</v>
      </c>
      <c r="Q147" s="241" t="s">
        <v>58</v>
      </c>
      <c r="R147" s="241" t="s">
        <v>58</v>
      </c>
      <c r="S147" s="106">
        <v>1</v>
      </c>
      <c r="T147" s="106">
        <v>1</v>
      </c>
      <c r="U147" s="232" t="s">
        <v>842</v>
      </c>
      <c r="V147" s="106" t="s">
        <v>58</v>
      </c>
      <c r="W147" s="106" t="s">
        <v>58</v>
      </c>
      <c r="X147" s="106">
        <v>1</v>
      </c>
      <c r="Y147" s="106">
        <v>1</v>
      </c>
      <c r="Z147" s="232" t="s">
        <v>842</v>
      </c>
      <c r="AA147" s="106" t="s">
        <v>58</v>
      </c>
      <c r="AB147" s="106" t="s">
        <v>58</v>
      </c>
      <c r="AC147" s="33">
        <v>2</v>
      </c>
      <c r="AD147" s="33">
        <v>2</v>
      </c>
      <c r="AE147" s="232" t="s">
        <v>842</v>
      </c>
      <c r="AF147" s="33" t="s">
        <v>58</v>
      </c>
      <c r="AG147" s="33" t="s">
        <v>58</v>
      </c>
      <c r="AH147" s="106">
        <v>1</v>
      </c>
      <c r="AI147" s="106">
        <v>1</v>
      </c>
      <c r="AJ147" s="239" t="s">
        <v>842</v>
      </c>
      <c r="AK147" s="149" t="s">
        <v>58</v>
      </c>
      <c r="AL147" s="149" t="s">
        <v>58</v>
      </c>
      <c r="AM147" s="106">
        <v>1</v>
      </c>
      <c r="AN147" s="106">
        <v>1</v>
      </c>
      <c r="AO147" s="286" t="s">
        <v>842</v>
      </c>
      <c r="AP147" s="85" t="s">
        <v>58</v>
      </c>
      <c r="AQ147" s="85" t="s">
        <v>58</v>
      </c>
      <c r="AR147" s="108" t="s">
        <v>58</v>
      </c>
      <c r="AS147" s="107" t="s">
        <v>59</v>
      </c>
      <c r="AT147" s="107" t="s">
        <v>1095</v>
      </c>
      <c r="AU147" s="107" t="s">
        <v>2</v>
      </c>
    </row>
    <row r="149" spans="1:47" ht="77.55" customHeight="1" x14ac:dyDescent="0.45">
      <c r="A149" s="423" t="s">
        <v>182</v>
      </c>
      <c r="B149" s="425" t="s">
        <v>183</v>
      </c>
      <c r="C149" s="423" t="s">
        <v>184</v>
      </c>
      <c r="D149" s="423" t="s">
        <v>579</v>
      </c>
      <c r="E149" s="390" t="s">
        <v>185</v>
      </c>
      <c r="F149" s="396" t="s">
        <v>186</v>
      </c>
      <c r="G149" s="106" t="s">
        <v>651</v>
      </c>
      <c r="H149" s="397" t="s">
        <v>187</v>
      </c>
      <c r="I149" s="107" t="s">
        <v>946</v>
      </c>
      <c r="J149" s="50">
        <v>45169</v>
      </c>
      <c r="K149" s="31">
        <v>45169</v>
      </c>
      <c r="L149" s="31" t="s">
        <v>58</v>
      </c>
      <c r="M149" s="36">
        <v>45535</v>
      </c>
      <c r="N149" s="325">
        <v>45535</v>
      </c>
      <c r="O149" s="325">
        <v>45535</v>
      </c>
      <c r="P149" s="239" t="s">
        <v>842</v>
      </c>
      <c r="Q149" s="242" t="s">
        <v>58</v>
      </c>
      <c r="R149" s="242" t="s">
        <v>58</v>
      </c>
      <c r="S149" s="37">
        <v>45535</v>
      </c>
      <c r="T149" s="37">
        <v>45535</v>
      </c>
      <c r="U149" s="239" t="s">
        <v>842</v>
      </c>
      <c r="V149" s="28" t="s">
        <v>58</v>
      </c>
      <c r="W149" s="28" t="s">
        <v>58</v>
      </c>
      <c r="X149" s="106" t="s">
        <v>58</v>
      </c>
      <c r="Y149" s="85" t="s">
        <v>58</v>
      </c>
      <c r="Z149" s="233" t="s">
        <v>1103</v>
      </c>
      <c r="AA149" s="85" t="s">
        <v>58</v>
      </c>
      <c r="AB149" s="85" t="s">
        <v>58</v>
      </c>
      <c r="AC149" s="130">
        <v>45535</v>
      </c>
      <c r="AD149" s="130">
        <v>45535</v>
      </c>
      <c r="AE149" s="239" t="s">
        <v>842</v>
      </c>
      <c r="AF149" s="41" t="s">
        <v>58</v>
      </c>
      <c r="AG149" s="41" t="s">
        <v>58</v>
      </c>
      <c r="AH149" s="56" t="s">
        <v>58</v>
      </c>
      <c r="AI149" s="149" t="s">
        <v>58</v>
      </c>
      <c r="AJ149" s="235" t="s">
        <v>1103</v>
      </c>
      <c r="AK149" s="149" t="s">
        <v>58</v>
      </c>
      <c r="AL149" s="149" t="s">
        <v>58</v>
      </c>
      <c r="AM149" s="37" t="s">
        <v>58</v>
      </c>
      <c r="AN149" s="149" t="s">
        <v>58</v>
      </c>
      <c r="AO149" s="235" t="s">
        <v>1103</v>
      </c>
      <c r="AP149" s="149" t="s">
        <v>58</v>
      </c>
      <c r="AQ149" s="149" t="s">
        <v>58</v>
      </c>
      <c r="AR149" s="281" t="s">
        <v>58</v>
      </c>
      <c r="AS149" s="107" t="s">
        <v>59</v>
      </c>
      <c r="AT149" s="107" t="s">
        <v>189</v>
      </c>
      <c r="AU149" s="107" t="s">
        <v>114</v>
      </c>
    </row>
    <row r="150" spans="1:47" ht="77.55" customHeight="1" x14ac:dyDescent="0.45">
      <c r="A150" s="423"/>
      <c r="B150" s="425"/>
      <c r="C150" s="423"/>
      <c r="D150" s="423"/>
      <c r="E150" s="391"/>
      <c r="F150" s="396"/>
      <c r="G150" s="106" t="s">
        <v>652</v>
      </c>
      <c r="H150" s="397"/>
      <c r="I150" s="107" t="s">
        <v>191</v>
      </c>
      <c r="J150" s="33">
        <v>2</v>
      </c>
      <c r="K150" s="21">
        <v>2</v>
      </c>
      <c r="L150" s="31" t="s">
        <v>58</v>
      </c>
      <c r="M150" s="24">
        <v>2</v>
      </c>
      <c r="N150" s="242">
        <v>2</v>
      </c>
      <c r="O150" s="242">
        <v>2</v>
      </c>
      <c r="P150" s="286" t="s">
        <v>842</v>
      </c>
      <c r="Q150" s="241" t="s">
        <v>58</v>
      </c>
      <c r="R150" s="241" t="s">
        <v>58</v>
      </c>
      <c r="S150" s="37" t="s">
        <v>58</v>
      </c>
      <c r="T150" s="149" t="s">
        <v>58</v>
      </c>
      <c r="U150" s="233" t="s">
        <v>1103</v>
      </c>
      <c r="V150" s="85" t="s">
        <v>58</v>
      </c>
      <c r="W150" s="85" t="s">
        <v>58</v>
      </c>
      <c r="X150" s="106">
        <v>1</v>
      </c>
      <c r="Y150" s="106">
        <v>1</v>
      </c>
      <c r="Z150" s="239" t="s">
        <v>842</v>
      </c>
      <c r="AA150" s="28" t="s">
        <v>58</v>
      </c>
      <c r="AB150" s="28" t="s">
        <v>58</v>
      </c>
      <c r="AC150" s="33">
        <v>1</v>
      </c>
      <c r="AD150" s="33">
        <v>1</v>
      </c>
      <c r="AE150" s="239" t="s">
        <v>842</v>
      </c>
      <c r="AF150" s="41" t="s">
        <v>58</v>
      </c>
      <c r="AG150" s="41" t="s">
        <v>58</v>
      </c>
      <c r="AH150" s="56" t="s">
        <v>58</v>
      </c>
      <c r="AI150" s="149" t="s">
        <v>58</v>
      </c>
      <c r="AJ150" s="235" t="s">
        <v>1103</v>
      </c>
      <c r="AK150" s="149" t="s">
        <v>58</v>
      </c>
      <c r="AL150" s="149" t="s">
        <v>58</v>
      </c>
      <c r="AM150" s="106">
        <v>1</v>
      </c>
      <c r="AN150" s="106">
        <v>1</v>
      </c>
      <c r="AO150" s="286" t="s">
        <v>842</v>
      </c>
      <c r="AP150" s="85" t="s">
        <v>58</v>
      </c>
      <c r="AQ150" s="85" t="s">
        <v>58</v>
      </c>
      <c r="AR150" s="107" t="s">
        <v>58</v>
      </c>
      <c r="AS150" s="107" t="s">
        <v>59</v>
      </c>
      <c r="AT150" s="107" t="s">
        <v>192</v>
      </c>
      <c r="AU150" s="107" t="s">
        <v>114</v>
      </c>
    </row>
    <row r="151" spans="1:47" ht="110.65" customHeight="1" x14ac:dyDescent="0.45">
      <c r="A151" s="423"/>
      <c r="B151" s="425"/>
      <c r="C151" s="423"/>
      <c r="D151" s="423"/>
      <c r="E151" s="391"/>
      <c r="F151" s="396"/>
      <c r="G151" s="106" t="s">
        <v>653</v>
      </c>
      <c r="H151" s="397"/>
      <c r="I151" s="107" t="s">
        <v>1028</v>
      </c>
      <c r="J151" s="50" t="s">
        <v>908</v>
      </c>
      <c r="K151" s="31" t="s">
        <v>1168</v>
      </c>
      <c r="L151" s="31" t="s">
        <v>58</v>
      </c>
      <c r="M151" s="24" t="s">
        <v>939</v>
      </c>
      <c r="N151" s="242" t="s">
        <v>939</v>
      </c>
      <c r="O151" s="242" t="s">
        <v>1366</v>
      </c>
      <c r="P151" s="286" t="s">
        <v>842</v>
      </c>
      <c r="Q151" s="241" t="s">
        <v>58</v>
      </c>
      <c r="R151" s="241" t="s">
        <v>58</v>
      </c>
      <c r="S151" s="149" t="s">
        <v>58</v>
      </c>
      <c r="T151" s="149" t="s">
        <v>58</v>
      </c>
      <c r="U151" s="233" t="s">
        <v>1103</v>
      </c>
      <c r="V151" s="85" t="s">
        <v>58</v>
      </c>
      <c r="W151" s="85" t="s">
        <v>58</v>
      </c>
      <c r="X151" s="37" t="s">
        <v>58</v>
      </c>
      <c r="Y151" s="85" t="s">
        <v>58</v>
      </c>
      <c r="Z151" s="233" t="s">
        <v>1103</v>
      </c>
      <c r="AA151" s="85" t="s">
        <v>58</v>
      </c>
      <c r="AB151" s="85" t="s">
        <v>58</v>
      </c>
      <c r="AC151" s="65" t="s">
        <v>58</v>
      </c>
      <c r="AD151" s="65" t="s">
        <v>58</v>
      </c>
      <c r="AE151" s="233" t="s">
        <v>1103</v>
      </c>
      <c r="AF151" s="65" t="s">
        <v>58</v>
      </c>
      <c r="AG151" s="65" t="s">
        <v>58</v>
      </c>
      <c r="AH151" s="106" t="s">
        <v>940</v>
      </c>
      <c r="AI151" s="37">
        <v>45743</v>
      </c>
      <c r="AJ151" s="286" t="s">
        <v>842</v>
      </c>
      <c r="AK151" s="85" t="s">
        <v>58</v>
      </c>
      <c r="AL151" s="85" t="s">
        <v>58</v>
      </c>
      <c r="AM151" s="106" t="s">
        <v>941</v>
      </c>
      <c r="AN151" s="106" t="s">
        <v>1317</v>
      </c>
      <c r="AO151" s="286" t="s">
        <v>842</v>
      </c>
      <c r="AP151" s="85" t="s">
        <v>58</v>
      </c>
      <c r="AQ151" s="85" t="s">
        <v>58</v>
      </c>
      <c r="AR151" s="107" t="s">
        <v>58</v>
      </c>
      <c r="AS151" s="107" t="s">
        <v>59</v>
      </c>
      <c r="AT151" s="107" t="s">
        <v>1299</v>
      </c>
      <c r="AU151" s="107" t="s">
        <v>114</v>
      </c>
    </row>
    <row r="152" spans="1:47" ht="109.15" customHeight="1" x14ac:dyDescent="0.45">
      <c r="A152" s="423"/>
      <c r="B152" s="425"/>
      <c r="C152" s="423"/>
      <c r="D152" s="423"/>
      <c r="E152" s="391"/>
      <c r="F152" s="396"/>
      <c r="G152" s="106" t="s">
        <v>660</v>
      </c>
      <c r="H152" s="397"/>
      <c r="I152" s="107" t="s">
        <v>315</v>
      </c>
      <c r="J152" s="53">
        <v>2</v>
      </c>
      <c r="K152" s="54">
        <v>2</v>
      </c>
      <c r="L152" s="31" t="s">
        <v>58</v>
      </c>
      <c r="M152" s="55">
        <v>2</v>
      </c>
      <c r="N152" s="243">
        <v>2</v>
      </c>
      <c r="O152" s="245">
        <v>2</v>
      </c>
      <c r="P152" s="289" t="s">
        <v>842</v>
      </c>
      <c r="Q152" s="247" t="s">
        <v>58</v>
      </c>
      <c r="R152" s="247" t="s">
        <v>58</v>
      </c>
      <c r="S152" s="185" t="s">
        <v>58</v>
      </c>
      <c r="T152" s="149" t="s">
        <v>58</v>
      </c>
      <c r="U152" s="235" t="s">
        <v>1103</v>
      </c>
      <c r="V152" s="149" t="s">
        <v>58</v>
      </c>
      <c r="W152" s="149" t="s">
        <v>58</v>
      </c>
      <c r="X152" s="185">
        <v>1</v>
      </c>
      <c r="Y152" s="185">
        <v>1</v>
      </c>
      <c r="Z152" s="239" t="s">
        <v>842</v>
      </c>
      <c r="AA152" s="149" t="s">
        <v>58</v>
      </c>
      <c r="AB152" s="149" t="s">
        <v>58</v>
      </c>
      <c r="AC152" s="53">
        <v>1</v>
      </c>
      <c r="AD152" s="53">
        <v>1</v>
      </c>
      <c r="AE152" s="239" t="s">
        <v>842</v>
      </c>
      <c r="AF152" s="33" t="s">
        <v>58</v>
      </c>
      <c r="AG152" s="33" t="s">
        <v>58</v>
      </c>
      <c r="AH152" s="185" t="s">
        <v>58</v>
      </c>
      <c r="AI152" s="149" t="s">
        <v>58</v>
      </c>
      <c r="AJ152" s="235" t="s">
        <v>1103</v>
      </c>
      <c r="AK152" s="149" t="s">
        <v>58</v>
      </c>
      <c r="AL152" s="149" t="s">
        <v>58</v>
      </c>
      <c r="AM152" s="185">
        <v>1</v>
      </c>
      <c r="AN152" s="28">
        <v>1</v>
      </c>
      <c r="AO152" s="289" t="s">
        <v>842</v>
      </c>
      <c r="AP152" s="30" t="s">
        <v>58</v>
      </c>
      <c r="AQ152" s="30" t="s">
        <v>58</v>
      </c>
      <c r="AR152" s="52" t="s">
        <v>58</v>
      </c>
      <c r="AS152" s="107" t="s">
        <v>59</v>
      </c>
      <c r="AT152" s="52" t="s">
        <v>295</v>
      </c>
      <c r="AU152" s="107" t="s">
        <v>202</v>
      </c>
    </row>
    <row r="153" spans="1:47" ht="76.150000000000006" customHeight="1" x14ac:dyDescent="0.45">
      <c r="A153" s="423"/>
      <c r="B153" s="425"/>
      <c r="C153" s="423"/>
      <c r="D153" s="423"/>
      <c r="E153" s="391"/>
      <c r="F153" s="396"/>
      <c r="G153" s="106" t="s">
        <v>731</v>
      </c>
      <c r="H153" s="397"/>
      <c r="I153" s="107" t="s">
        <v>946</v>
      </c>
      <c r="J153" s="50">
        <v>45169</v>
      </c>
      <c r="K153" s="31">
        <v>45169</v>
      </c>
      <c r="L153" s="142" t="s">
        <v>58</v>
      </c>
      <c r="M153" s="36">
        <v>45535</v>
      </c>
      <c r="N153" s="325">
        <v>45535</v>
      </c>
      <c r="O153" s="325">
        <v>45535</v>
      </c>
      <c r="P153" s="286" t="s">
        <v>842</v>
      </c>
      <c r="Q153" s="247" t="s">
        <v>58</v>
      </c>
      <c r="R153" s="241" t="s">
        <v>58</v>
      </c>
      <c r="S153" s="37">
        <v>45535</v>
      </c>
      <c r="T153" s="37">
        <v>45535</v>
      </c>
      <c r="U153" s="286" t="s">
        <v>842</v>
      </c>
      <c r="V153" s="101" t="s">
        <v>58</v>
      </c>
      <c r="W153" s="101" t="s">
        <v>58</v>
      </c>
      <c r="X153" s="106" t="s">
        <v>58</v>
      </c>
      <c r="Y153" s="85" t="s">
        <v>58</v>
      </c>
      <c r="Z153" s="233" t="s">
        <v>1103</v>
      </c>
      <c r="AA153" s="85" t="s">
        <v>58</v>
      </c>
      <c r="AB153" s="85" t="s">
        <v>58</v>
      </c>
      <c r="AC153" s="50">
        <v>45535</v>
      </c>
      <c r="AD153" s="50">
        <v>45535</v>
      </c>
      <c r="AE153" s="286" t="s">
        <v>842</v>
      </c>
      <c r="AF153" s="65" t="s">
        <v>58</v>
      </c>
      <c r="AG153" s="65" t="s">
        <v>58</v>
      </c>
      <c r="AH153" s="37" t="s">
        <v>58</v>
      </c>
      <c r="AI153" s="85" t="s">
        <v>58</v>
      </c>
      <c r="AJ153" s="233" t="s">
        <v>1103</v>
      </c>
      <c r="AK153" s="85" t="s">
        <v>58</v>
      </c>
      <c r="AL153" s="85" t="s">
        <v>58</v>
      </c>
      <c r="AM153" s="37" t="s">
        <v>58</v>
      </c>
      <c r="AN153" s="85" t="s">
        <v>58</v>
      </c>
      <c r="AO153" s="233" t="s">
        <v>1103</v>
      </c>
      <c r="AP153" s="85" t="s">
        <v>58</v>
      </c>
      <c r="AQ153" s="85" t="s">
        <v>58</v>
      </c>
      <c r="AR153" s="107" t="s">
        <v>58</v>
      </c>
      <c r="AS153" s="107" t="s">
        <v>59</v>
      </c>
      <c r="AT153" s="102" t="s">
        <v>516</v>
      </c>
      <c r="AU153" s="107" t="s">
        <v>434</v>
      </c>
    </row>
    <row r="154" spans="1:47" ht="76.150000000000006" customHeight="1" x14ac:dyDescent="0.45">
      <c r="A154" s="423"/>
      <c r="B154" s="425"/>
      <c r="C154" s="423"/>
      <c r="D154" s="423"/>
      <c r="E154" s="392"/>
      <c r="F154" s="396"/>
      <c r="G154" s="106" t="s">
        <v>732</v>
      </c>
      <c r="H154" s="397"/>
      <c r="I154" s="107" t="s">
        <v>315</v>
      </c>
      <c r="J154" s="33">
        <v>2</v>
      </c>
      <c r="K154" s="21">
        <v>2</v>
      </c>
      <c r="L154" s="142" t="s">
        <v>58</v>
      </c>
      <c r="M154" s="24">
        <v>2</v>
      </c>
      <c r="N154" s="242">
        <v>2</v>
      </c>
      <c r="O154" s="245">
        <v>2</v>
      </c>
      <c r="P154" s="289" t="s">
        <v>842</v>
      </c>
      <c r="Q154" s="247" t="s">
        <v>58</v>
      </c>
      <c r="R154" s="247" t="s">
        <v>58</v>
      </c>
      <c r="S154" s="37" t="s">
        <v>58</v>
      </c>
      <c r="T154" s="149" t="s">
        <v>58</v>
      </c>
      <c r="U154" s="233" t="s">
        <v>1103</v>
      </c>
      <c r="V154" s="85" t="s">
        <v>58</v>
      </c>
      <c r="W154" s="85" t="s">
        <v>58</v>
      </c>
      <c r="X154" s="106">
        <v>1</v>
      </c>
      <c r="Y154" s="106">
        <v>1</v>
      </c>
      <c r="Z154" s="286" t="s">
        <v>842</v>
      </c>
      <c r="AA154" s="101" t="s">
        <v>58</v>
      </c>
      <c r="AB154" s="101" t="s">
        <v>58</v>
      </c>
      <c r="AC154" s="33">
        <v>1</v>
      </c>
      <c r="AD154" s="33">
        <v>1</v>
      </c>
      <c r="AE154" s="286" t="s">
        <v>842</v>
      </c>
      <c r="AF154" s="65" t="s">
        <v>58</v>
      </c>
      <c r="AG154" s="65" t="s">
        <v>58</v>
      </c>
      <c r="AH154" s="37" t="s">
        <v>58</v>
      </c>
      <c r="AI154" s="85" t="s">
        <v>58</v>
      </c>
      <c r="AJ154" s="233" t="s">
        <v>1103</v>
      </c>
      <c r="AK154" s="85" t="s">
        <v>58</v>
      </c>
      <c r="AL154" s="85" t="s">
        <v>58</v>
      </c>
      <c r="AM154" s="106">
        <v>1</v>
      </c>
      <c r="AN154" s="28">
        <v>1</v>
      </c>
      <c r="AO154" s="289" t="s">
        <v>842</v>
      </c>
      <c r="AP154" s="30" t="s">
        <v>58</v>
      </c>
      <c r="AQ154" s="30" t="s">
        <v>58</v>
      </c>
      <c r="AR154" s="107" t="s">
        <v>58</v>
      </c>
      <c r="AS154" s="107" t="s">
        <v>59</v>
      </c>
      <c r="AT154" s="107" t="s">
        <v>192</v>
      </c>
      <c r="AU154" s="107" t="s">
        <v>434</v>
      </c>
    </row>
    <row r="155" spans="1:47" s="1" customFormat="1" ht="109.05" customHeight="1" x14ac:dyDescent="0.45">
      <c r="A155" s="423"/>
      <c r="B155" s="425"/>
      <c r="C155" s="423"/>
      <c r="D155" s="423"/>
      <c r="E155" s="106" t="s">
        <v>540</v>
      </c>
      <c r="F155" s="106" t="s">
        <v>313</v>
      </c>
      <c r="G155" s="106" t="s">
        <v>739</v>
      </c>
      <c r="H155" s="107" t="s">
        <v>542</v>
      </c>
      <c r="I155" s="107" t="s">
        <v>544</v>
      </c>
      <c r="J155" s="65">
        <v>4</v>
      </c>
      <c r="K155" s="58">
        <v>4</v>
      </c>
      <c r="L155" s="142" t="s">
        <v>58</v>
      </c>
      <c r="M155" s="32">
        <v>4</v>
      </c>
      <c r="N155" s="241">
        <v>4</v>
      </c>
      <c r="O155" s="333">
        <v>4</v>
      </c>
      <c r="P155" s="232" t="s">
        <v>842</v>
      </c>
      <c r="Q155" s="356" t="s">
        <v>58</v>
      </c>
      <c r="R155" s="243" t="s">
        <v>58</v>
      </c>
      <c r="S155" s="101">
        <v>1</v>
      </c>
      <c r="T155" s="101">
        <v>1</v>
      </c>
      <c r="U155" s="232" t="s">
        <v>842</v>
      </c>
      <c r="V155" s="106" t="s">
        <v>58</v>
      </c>
      <c r="W155" s="106" t="s">
        <v>58</v>
      </c>
      <c r="X155" s="101">
        <v>1</v>
      </c>
      <c r="Y155" s="101">
        <v>1</v>
      </c>
      <c r="Z155" s="232" t="s">
        <v>842</v>
      </c>
      <c r="AA155" s="106" t="s">
        <v>58</v>
      </c>
      <c r="AB155" s="106" t="s">
        <v>58</v>
      </c>
      <c r="AC155" s="65">
        <v>2</v>
      </c>
      <c r="AD155" s="65">
        <v>2</v>
      </c>
      <c r="AE155" s="232" t="s">
        <v>842</v>
      </c>
      <c r="AF155" s="33" t="s">
        <v>58</v>
      </c>
      <c r="AG155" s="33" t="s">
        <v>58</v>
      </c>
      <c r="AH155" s="101">
        <v>1</v>
      </c>
      <c r="AI155" s="101">
        <v>1</v>
      </c>
      <c r="AJ155" s="239" t="s">
        <v>842</v>
      </c>
      <c r="AK155" s="149" t="s">
        <v>58</v>
      </c>
      <c r="AL155" s="149" t="s">
        <v>58</v>
      </c>
      <c r="AM155" s="101">
        <v>1</v>
      </c>
      <c r="AN155" s="97">
        <v>1</v>
      </c>
      <c r="AO155" s="353" t="s">
        <v>842</v>
      </c>
      <c r="AP155" s="93" t="s">
        <v>58</v>
      </c>
      <c r="AQ155" s="56" t="s">
        <v>58</v>
      </c>
      <c r="AR155" s="102" t="s">
        <v>58</v>
      </c>
      <c r="AS155" s="102" t="s">
        <v>84</v>
      </c>
      <c r="AT155" s="102" t="s">
        <v>1098</v>
      </c>
      <c r="AU155" s="102" t="s">
        <v>2</v>
      </c>
    </row>
    <row r="156" spans="1:47" s="1" customFormat="1" ht="109.05" customHeight="1" x14ac:dyDescent="0.45">
      <c r="A156" s="423"/>
      <c r="B156" s="425"/>
      <c r="C156" s="423"/>
      <c r="D156" s="423"/>
      <c r="E156" s="101" t="s">
        <v>546</v>
      </c>
      <c r="F156" s="106" t="s">
        <v>313</v>
      </c>
      <c r="G156" s="106" t="s">
        <v>740</v>
      </c>
      <c r="H156" s="393" t="s">
        <v>547</v>
      </c>
      <c r="I156" s="107" t="s">
        <v>549</v>
      </c>
      <c r="J156" s="33">
        <v>4</v>
      </c>
      <c r="K156" s="58">
        <v>4</v>
      </c>
      <c r="L156" s="142" t="s">
        <v>58</v>
      </c>
      <c r="M156" s="24">
        <v>4</v>
      </c>
      <c r="N156" s="242">
        <v>4</v>
      </c>
      <c r="O156" s="242">
        <v>3</v>
      </c>
      <c r="P156" s="234" t="s">
        <v>810</v>
      </c>
      <c r="Q156" s="242" t="s">
        <v>1216</v>
      </c>
      <c r="R156" s="242" t="s">
        <v>1367</v>
      </c>
      <c r="S156" s="106">
        <v>1</v>
      </c>
      <c r="T156" s="106">
        <v>1</v>
      </c>
      <c r="U156" s="232" t="s">
        <v>842</v>
      </c>
      <c r="V156" s="106" t="s">
        <v>58</v>
      </c>
      <c r="W156" s="106" t="s">
        <v>58</v>
      </c>
      <c r="X156" s="106">
        <v>1</v>
      </c>
      <c r="Y156" s="106">
        <v>0</v>
      </c>
      <c r="Z156" s="234" t="s">
        <v>810</v>
      </c>
      <c r="AA156" s="106" t="s">
        <v>1216</v>
      </c>
      <c r="AB156" s="106" t="s">
        <v>1194</v>
      </c>
      <c r="AC156" s="33">
        <v>2</v>
      </c>
      <c r="AD156" s="33">
        <v>1</v>
      </c>
      <c r="AE156" s="234" t="s">
        <v>810</v>
      </c>
      <c r="AF156" s="33" t="s">
        <v>1216</v>
      </c>
      <c r="AG156" s="33" t="s">
        <v>1194</v>
      </c>
      <c r="AH156" s="106">
        <v>1</v>
      </c>
      <c r="AI156" s="106">
        <v>1</v>
      </c>
      <c r="AJ156" s="239" t="s">
        <v>842</v>
      </c>
      <c r="AK156" s="149" t="s">
        <v>58</v>
      </c>
      <c r="AL156" s="149" t="s">
        <v>58</v>
      </c>
      <c r="AM156" s="106">
        <v>1</v>
      </c>
      <c r="AN156" s="97">
        <v>1</v>
      </c>
      <c r="AO156" s="353" t="s">
        <v>842</v>
      </c>
      <c r="AP156" s="56" t="s">
        <v>58</v>
      </c>
      <c r="AQ156" s="56" t="s">
        <v>58</v>
      </c>
      <c r="AR156" s="102" t="s">
        <v>58</v>
      </c>
      <c r="AS156" s="107" t="s">
        <v>59</v>
      </c>
      <c r="AT156" s="107" t="s">
        <v>1099</v>
      </c>
      <c r="AU156" s="107" t="s">
        <v>2</v>
      </c>
    </row>
    <row r="157" spans="1:47" ht="90" customHeight="1" x14ac:dyDescent="0.45">
      <c r="A157" s="423"/>
      <c r="B157" s="425"/>
      <c r="C157" s="423"/>
      <c r="D157" s="423"/>
      <c r="E157" s="106" t="s">
        <v>316</v>
      </c>
      <c r="F157" s="106" t="s">
        <v>313</v>
      </c>
      <c r="G157" s="106" t="s">
        <v>661</v>
      </c>
      <c r="H157" s="394"/>
      <c r="I157" s="107" t="s">
        <v>1088</v>
      </c>
      <c r="J157" s="76">
        <v>4</v>
      </c>
      <c r="K157" s="58">
        <v>4</v>
      </c>
      <c r="L157" s="131" t="s">
        <v>58</v>
      </c>
      <c r="M157" s="77">
        <v>4</v>
      </c>
      <c r="N157" s="337">
        <v>4</v>
      </c>
      <c r="O157" s="333">
        <v>4</v>
      </c>
      <c r="P157" s="232" t="s">
        <v>842</v>
      </c>
      <c r="Q157" s="356" t="s">
        <v>58</v>
      </c>
      <c r="R157" s="243" t="s">
        <v>58</v>
      </c>
      <c r="S157" s="57">
        <v>1</v>
      </c>
      <c r="T157" s="56">
        <v>1</v>
      </c>
      <c r="U157" s="239" t="s">
        <v>842</v>
      </c>
      <c r="V157" s="85" t="s">
        <v>58</v>
      </c>
      <c r="W157" s="85" t="s">
        <v>58</v>
      </c>
      <c r="X157" s="57">
        <v>1</v>
      </c>
      <c r="Y157" s="57">
        <v>1</v>
      </c>
      <c r="Z157" s="239" t="s">
        <v>842</v>
      </c>
      <c r="AA157" s="85" t="s">
        <v>58</v>
      </c>
      <c r="AB157" s="85" t="s">
        <v>58</v>
      </c>
      <c r="AC157" s="76">
        <v>2</v>
      </c>
      <c r="AD157" s="76">
        <v>2</v>
      </c>
      <c r="AE157" s="239" t="s">
        <v>842</v>
      </c>
      <c r="AF157" s="33" t="s">
        <v>58</v>
      </c>
      <c r="AG157" s="33" t="s">
        <v>58</v>
      </c>
      <c r="AH157" s="57">
        <v>1</v>
      </c>
      <c r="AI157" s="57">
        <v>1</v>
      </c>
      <c r="AJ157" s="286" t="s">
        <v>842</v>
      </c>
      <c r="AK157" s="85" t="s">
        <v>58</v>
      </c>
      <c r="AL157" s="85" t="s">
        <v>58</v>
      </c>
      <c r="AM157" s="57">
        <v>1</v>
      </c>
      <c r="AN157" s="57">
        <v>1</v>
      </c>
      <c r="AO157" s="286" t="s">
        <v>842</v>
      </c>
      <c r="AP157" s="85" t="s">
        <v>58</v>
      </c>
      <c r="AQ157" s="85" t="s">
        <v>58</v>
      </c>
      <c r="AR157" s="107" t="s">
        <v>58</v>
      </c>
      <c r="AS157" s="75" t="s">
        <v>59</v>
      </c>
      <c r="AT157" s="107" t="s">
        <v>1292</v>
      </c>
      <c r="AU157" s="107" t="s">
        <v>202</v>
      </c>
    </row>
    <row r="158" spans="1:47" ht="73.900000000000006" customHeight="1" x14ac:dyDescent="0.45">
      <c r="A158" s="423"/>
      <c r="B158" s="425"/>
      <c r="C158" s="423"/>
      <c r="D158" s="423"/>
      <c r="E158" s="390" t="s">
        <v>416</v>
      </c>
      <c r="F158" s="390" t="s">
        <v>186</v>
      </c>
      <c r="G158" s="106" t="s">
        <v>698</v>
      </c>
      <c r="H158" s="397" t="s">
        <v>417</v>
      </c>
      <c r="I158" s="19" t="s">
        <v>419</v>
      </c>
      <c r="J158" s="50">
        <v>45473</v>
      </c>
      <c r="K158" s="31">
        <v>45470</v>
      </c>
      <c r="L158" s="142" t="s">
        <v>58</v>
      </c>
      <c r="M158" s="29">
        <v>45838</v>
      </c>
      <c r="N158" s="247">
        <v>45838</v>
      </c>
      <c r="O158" s="247">
        <v>45806</v>
      </c>
      <c r="P158" s="289" t="s">
        <v>842</v>
      </c>
      <c r="Q158" s="247" t="s">
        <v>58</v>
      </c>
      <c r="R158" s="247" t="s">
        <v>58</v>
      </c>
      <c r="S158" s="30" t="s">
        <v>58</v>
      </c>
      <c r="T158" s="149" t="s">
        <v>58</v>
      </c>
      <c r="U158" s="235" t="s">
        <v>1103</v>
      </c>
      <c r="V158" s="149" t="s">
        <v>58</v>
      </c>
      <c r="W158" s="149" t="s">
        <v>58</v>
      </c>
      <c r="X158" s="30" t="s">
        <v>58</v>
      </c>
      <c r="Y158" s="149" t="s">
        <v>58</v>
      </c>
      <c r="Z158" s="235" t="s">
        <v>1103</v>
      </c>
      <c r="AA158" s="149" t="s">
        <v>58</v>
      </c>
      <c r="AB158" s="149" t="s">
        <v>58</v>
      </c>
      <c r="AC158" s="39" t="s">
        <v>58</v>
      </c>
      <c r="AD158" s="33" t="s">
        <v>58</v>
      </c>
      <c r="AE158" s="235" t="s">
        <v>1103</v>
      </c>
      <c r="AF158" s="33" t="s">
        <v>58</v>
      </c>
      <c r="AG158" s="33" t="s">
        <v>58</v>
      </c>
      <c r="AH158" s="30" t="s">
        <v>58</v>
      </c>
      <c r="AI158" s="149" t="s">
        <v>58</v>
      </c>
      <c r="AJ158" s="235" t="s">
        <v>1103</v>
      </c>
      <c r="AK158" s="149" t="s">
        <v>58</v>
      </c>
      <c r="AL158" s="149" t="s">
        <v>58</v>
      </c>
      <c r="AM158" s="30">
        <v>45838</v>
      </c>
      <c r="AN158" s="30">
        <v>45806</v>
      </c>
      <c r="AO158" s="289" t="s">
        <v>842</v>
      </c>
      <c r="AP158" s="30" t="s">
        <v>58</v>
      </c>
      <c r="AQ158" s="30" t="s">
        <v>58</v>
      </c>
      <c r="AR158" s="543" t="s">
        <v>58</v>
      </c>
      <c r="AS158" s="47" t="s">
        <v>421</v>
      </c>
      <c r="AT158" s="47" t="s">
        <v>422</v>
      </c>
      <c r="AU158" s="107" t="s">
        <v>3</v>
      </c>
    </row>
    <row r="159" spans="1:47" ht="83.55" customHeight="1" x14ac:dyDescent="0.45">
      <c r="A159" s="423"/>
      <c r="B159" s="425"/>
      <c r="C159" s="423"/>
      <c r="D159" s="423"/>
      <c r="E159" s="391"/>
      <c r="F159" s="392"/>
      <c r="G159" s="106" t="s">
        <v>699</v>
      </c>
      <c r="H159" s="397"/>
      <c r="I159" s="19" t="s">
        <v>423</v>
      </c>
      <c r="J159" s="39" t="s">
        <v>569</v>
      </c>
      <c r="K159" s="51" t="s">
        <v>1175</v>
      </c>
      <c r="L159" s="142" t="s">
        <v>58</v>
      </c>
      <c r="M159" s="29" t="s">
        <v>943</v>
      </c>
      <c r="N159" s="247" t="s">
        <v>943</v>
      </c>
      <c r="O159" s="322" t="s">
        <v>1368</v>
      </c>
      <c r="P159" s="234" t="s">
        <v>810</v>
      </c>
      <c r="Q159" s="241" t="s">
        <v>1373</v>
      </c>
      <c r="R159" s="241" t="s">
        <v>1374</v>
      </c>
      <c r="S159" s="30">
        <v>45565</v>
      </c>
      <c r="T159" s="30" t="s">
        <v>808</v>
      </c>
      <c r="U159" s="291" t="s">
        <v>808</v>
      </c>
      <c r="V159" s="30" t="s">
        <v>1369</v>
      </c>
      <c r="W159" s="30" t="s">
        <v>1105</v>
      </c>
      <c r="X159" s="30" t="s">
        <v>58</v>
      </c>
      <c r="Y159" s="96">
        <v>45624</v>
      </c>
      <c r="Z159" s="290" t="s">
        <v>842</v>
      </c>
      <c r="AA159" s="85" t="s">
        <v>58</v>
      </c>
      <c r="AB159" s="85" t="s">
        <v>58</v>
      </c>
      <c r="AC159" s="39">
        <v>45626</v>
      </c>
      <c r="AD159" s="130">
        <v>45624</v>
      </c>
      <c r="AE159" s="290" t="s">
        <v>842</v>
      </c>
      <c r="AF159" s="65" t="s">
        <v>58</v>
      </c>
      <c r="AG159" s="65" t="s">
        <v>58</v>
      </c>
      <c r="AH159" s="30">
        <v>45747</v>
      </c>
      <c r="AI159" s="30" t="s">
        <v>1125</v>
      </c>
      <c r="AJ159" s="291" t="s">
        <v>1125</v>
      </c>
      <c r="AK159" s="30" t="s">
        <v>1215</v>
      </c>
      <c r="AL159" s="30" t="s">
        <v>1207</v>
      </c>
      <c r="AM159" s="30" t="s">
        <v>58</v>
      </c>
      <c r="AN159" s="96">
        <v>45776</v>
      </c>
      <c r="AO159" s="289" t="s">
        <v>842</v>
      </c>
      <c r="AP159" s="85" t="s">
        <v>1328</v>
      </c>
      <c r="AQ159" s="85" t="s">
        <v>58</v>
      </c>
      <c r="AR159" s="543"/>
      <c r="AS159" s="47" t="s">
        <v>59</v>
      </c>
      <c r="AT159" s="47" t="s">
        <v>425</v>
      </c>
      <c r="AU159" s="107" t="s">
        <v>3</v>
      </c>
    </row>
    <row r="160" spans="1:47" ht="73.900000000000006" customHeight="1" x14ac:dyDescent="0.45">
      <c r="A160" s="423"/>
      <c r="B160" s="425"/>
      <c r="C160" s="423"/>
      <c r="D160" s="423"/>
      <c r="E160" s="392"/>
      <c r="F160" s="106" t="s">
        <v>186</v>
      </c>
      <c r="G160" s="106" t="s">
        <v>700</v>
      </c>
      <c r="H160" s="397"/>
      <c r="I160" s="19" t="s">
        <v>427</v>
      </c>
      <c r="J160" s="33">
        <v>4</v>
      </c>
      <c r="K160" s="21">
        <v>4</v>
      </c>
      <c r="L160" s="142" t="s">
        <v>58</v>
      </c>
      <c r="M160" s="27">
        <v>4</v>
      </c>
      <c r="N160" s="245">
        <v>4</v>
      </c>
      <c r="O160" s="245">
        <v>3</v>
      </c>
      <c r="P160" s="234" t="s">
        <v>810</v>
      </c>
      <c r="Q160" s="247" t="s">
        <v>1192</v>
      </c>
      <c r="R160" s="247" t="s">
        <v>1372</v>
      </c>
      <c r="S160" s="28">
        <v>1</v>
      </c>
      <c r="T160" s="28">
        <v>1</v>
      </c>
      <c r="U160" s="239" t="s">
        <v>842</v>
      </c>
      <c r="V160" s="28" t="s">
        <v>58</v>
      </c>
      <c r="W160" s="28" t="s">
        <v>58</v>
      </c>
      <c r="X160" s="28">
        <v>1</v>
      </c>
      <c r="Y160" s="28">
        <v>0</v>
      </c>
      <c r="Z160" s="240" t="s">
        <v>1125</v>
      </c>
      <c r="AA160" s="28" t="s">
        <v>1192</v>
      </c>
      <c r="AB160" s="28" t="s">
        <v>1193</v>
      </c>
      <c r="AC160" s="41">
        <v>2</v>
      </c>
      <c r="AD160" s="41">
        <v>1</v>
      </c>
      <c r="AE160" s="240" t="s">
        <v>1125</v>
      </c>
      <c r="AF160" s="41" t="s">
        <v>1192</v>
      </c>
      <c r="AG160" s="41" t="s">
        <v>1193</v>
      </c>
      <c r="AH160" s="28">
        <v>1</v>
      </c>
      <c r="AI160" s="28">
        <v>1</v>
      </c>
      <c r="AJ160" s="289" t="s">
        <v>842</v>
      </c>
      <c r="AK160" s="308" t="s">
        <v>58</v>
      </c>
      <c r="AL160" s="308" t="s">
        <v>58</v>
      </c>
      <c r="AM160" s="28">
        <v>1</v>
      </c>
      <c r="AN160" s="350">
        <v>1</v>
      </c>
      <c r="AO160" s="289" t="s">
        <v>842</v>
      </c>
      <c r="AP160" s="30" t="s">
        <v>58</v>
      </c>
      <c r="AQ160" s="30" t="s">
        <v>58</v>
      </c>
      <c r="AR160" s="543"/>
      <c r="AS160" s="47" t="s">
        <v>59</v>
      </c>
      <c r="AT160" s="47" t="s">
        <v>396</v>
      </c>
      <c r="AU160" s="107" t="s">
        <v>3</v>
      </c>
    </row>
    <row r="161" spans="1:47" s="1" customFormat="1" ht="109.05" customHeight="1" x14ac:dyDescent="0.45">
      <c r="A161" s="423"/>
      <c r="B161" s="425"/>
      <c r="C161" s="423"/>
      <c r="D161" s="423"/>
      <c r="E161" s="101" t="s">
        <v>551</v>
      </c>
      <c r="F161" s="106" t="s">
        <v>313</v>
      </c>
      <c r="G161" s="106" t="s">
        <v>741</v>
      </c>
      <c r="H161" s="107" t="s">
        <v>552</v>
      </c>
      <c r="I161" s="107" t="s">
        <v>554</v>
      </c>
      <c r="J161" s="33">
        <v>4</v>
      </c>
      <c r="K161" s="58">
        <v>4</v>
      </c>
      <c r="L161" s="142" t="s">
        <v>58</v>
      </c>
      <c r="M161" s="24">
        <v>4</v>
      </c>
      <c r="N161" s="242">
        <v>4</v>
      </c>
      <c r="O161" s="242">
        <v>3</v>
      </c>
      <c r="P161" s="234" t="s">
        <v>810</v>
      </c>
      <c r="Q161" s="242" t="s">
        <v>1216</v>
      </c>
      <c r="R161" s="242" t="s">
        <v>1367</v>
      </c>
      <c r="S161" s="106">
        <v>1</v>
      </c>
      <c r="T161" s="106">
        <v>1</v>
      </c>
      <c r="U161" s="232" t="s">
        <v>842</v>
      </c>
      <c r="V161" s="106" t="s">
        <v>58</v>
      </c>
      <c r="W161" s="106" t="s">
        <v>58</v>
      </c>
      <c r="X161" s="106">
        <v>1</v>
      </c>
      <c r="Y161" s="106">
        <v>0</v>
      </c>
      <c r="Z161" s="234" t="s">
        <v>810</v>
      </c>
      <c r="AA161" s="106" t="s">
        <v>1216</v>
      </c>
      <c r="AB161" s="106" t="s">
        <v>1194</v>
      </c>
      <c r="AC161" s="33">
        <v>2</v>
      </c>
      <c r="AD161" s="33">
        <v>1</v>
      </c>
      <c r="AE161" s="234" t="s">
        <v>810</v>
      </c>
      <c r="AF161" s="33" t="s">
        <v>1216</v>
      </c>
      <c r="AG161" s="33" t="s">
        <v>1194</v>
      </c>
      <c r="AH161" s="106">
        <v>1</v>
      </c>
      <c r="AI161" s="106">
        <v>1</v>
      </c>
      <c r="AJ161" s="239" t="s">
        <v>842</v>
      </c>
      <c r="AK161" s="149" t="s">
        <v>58</v>
      </c>
      <c r="AL161" s="149" t="s">
        <v>58</v>
      </c>
      <c r="AM161" s="106">
        <v>1</v>
      </c>
      <c r="AN161" s="97">
        <v>1</v>
      </c>
      <c r="AO161" s="353" t="s">
        <v>842</v>
      </c>
      <c r="AP161" s="56" t="s">
        <v>58</v>
      </c>
      <c r="AQ161" s="56" t="s">
        <v>58</v>
      </c>
      <c r="AR161" s="107" t="s">
        <v>58</v>
      </c>
      <c r="AS161" s="107" t="s">
        <v>59</v>
      </c>
      <c r="AT161" s="107" t="s">
        <v>1100</v>
      </c>
      <c r="AU161" s="107" t="s">
        <v>2</v>
      </c>
    </row>
    <row r="166" spans="1:47" ht="51.75" customHeight="1" x14ac:dyDescent="0.65">
      <c r="N166" s="366">
        <f>15/22</f>
        <v>0.68181818181818177</v>
      </c>
    </row>
  </sheetData>
  <mergeCells count="165">
    <mergeCell ref="AP101:AQ101"/>
    <mergeCell ref="H132:H147"/>
    <mergeCell ref="E132:E147"/>
    <mergeCell ref="F132:F147"/>
    <mergeCell ref="A149:A161"/>
    <mergeCell ref="B149:B161"/>
    <mergeCell ref="C149:C161"/>
    <mergeCell ref="D149:D161"/>
    <mergeCell ref="H149:H154"/>
    <mergeCell ref="E149:E154"/>
    <mergeCell ref="F149:F154"/>
    <mergeCell ref="D109:D147"/>
    <mergeCell ref="H109:H115"/>
    <mergeCell ref="F109:F115"/>
    <mergeCell ref="E109:E115"/>
    <mergeCell ref="H121:H126"/>
    <mergeCell ref="F121:F126"/>
    <mergeCell ref="E121:E126"/>
    <mergeCell ref="H127:H131"/>
    <mergeCell ref="F127:F131"/>
    <mergeCell ref="E127:E131"/>
    <mergeCell ref="A77:A107"/>
    <mergeCell ref="B77:B107"/>
    <mergeCell ref="C77:C107"/>
    <mergeCell ref="C31:C57"/>
    <mergeCell ref="D31:D57"/>
    <mergeCell ref="H31:H32"/>
    <mergeCell ref="A59:A75"/>
    <mergeCell ref="B59:B75"/>
    <mergeCell ref="C59:C75"/>
    <mergeCell ref="D59:D75"/>
    <mergeCell ref="H158:H160"/>
    <mergeCell ref="AR158:AR160"/>
    <mergeCell ref="E158:E160"/>
    <mergeCell ref="F158:F159"/>
    <mergeCell ref="H119:H120"/>
    <mergeCell ref="A109:A147"/>
    <mergeCell ref="B109:B147"/>
    <mergeCell ref="C109:C147"/>
    <mergeCell ref="E116:E117"/>
    <mergeCell ref="F116:F117"/>
    <mergeCell ref="H116:H117"/>
    <mergeCell ref="E119:E120"/>
    <mergeCell ref="F119:F120"/>
    <mergeCell ref="H85:H86"/>
    <mergeCell ref="H92:H97"/>
    <mergeCell ref="E92:E97"/>
    <mergeCell ref="F92:F97"/>
    <mergeCell ref="H98:H99"/>
    <mergeCell ref="H100:H107"/>
    <mergeCell ref="E100:E107"/>
    <mergeCell ref="F100:F107"/>
    <mergeCell ref="H77:H79"/>
    <mergeCell ref="E87:E89"/>
    <mergeCell ref="H87:H89"/>
    <mergeCell ref="H80:H81"/>
    <mergeCell ref="E85:E86"/>
    <mergeCell ref="F85:F89"/>
    <mergeCell ref="D77:D107"/>
    <mergeCell ref="E77:E79"/>
    <mergeCell ref="F77:F79"/>
    <mergeCell ref="E98:E99"/>
    <mergeCell ref="F98:F99"/>
    <mergeCell ref="E80:E82"/>
    <mergeCell ref="F80:F82"/>
    <mergeCell ref="E72:E73"/>
    <mergeCell ref="F72:F73"/>
    <mergeCell ref="H72:H73"/>
    <mergeCell ref="AR72:AR73"/>
    <mergeCell ref="AP74:AQ74"/>
    <mergeCell ref="AP75:AQ75"/>
    <mergeCell ref="E67:E68"/>
    <mergeCell ref="F67:F68"/>
    <mergeCell ref="H67:H68"/>
    <mergeCell ref="AR67:AR68"/>
    <mergeCell ref="AR69:AR71"/>
    <mergeCell ref="E70:E71"/>
    <mergeCell ref="F70:F71"/>
    <mergeCell ref="H70:H71"/>
    <mergeCell ref="F74:F75"/>
    <mergeCell ref="H74:H75"/>
    <mergeCell ref="I74:I75"/>
    <mergeCell ref="E60:E61"/>
    <mergeCell ref="F60:F61"/>
    <mergeCell ref="H60:H61"/>
    <mergeCell ref="AR60:AR61"/>
    <mergeCell ref="E63:E65"/>
    <mergeCell ref="F63:F65"/>
    <mergeCell ref="H63:H65"/>
    <mergeCell ref="AR63:AR65"/>
    <mergeCell ref="A31:A57"/>
    <mergeCell ref="B31:B57"/>
    <mergeCell ref="E51:E57"/>
    <mergeCell ref="F51:F57"/>
    <mergeCell ref="H51:H57"/>
    <mergeCell ref="AR51:AR57"/>
    <mergeCell ref="AR42:AR44"/>
    <mergeCell ref="E45:E47"/>
    <mergeCell ref="F45:F47"/>
    <mergeCell ref="H45:H47"/>
    <mergeCell ref="E42:E44"/>
    <mergeCell ref="F42:F44"/>
    <mergeCell ref="H42:H44"/>
    <mergeCell ref="E33:E36"/>
    <mergeCell ref="F33:F36"/>
    <mergeCell ref="H33:H36"/>
    <mergeCell ref="E38:E39"/>
    <mergeCell ref="F38:F39"/>
    <mergeCell ref="H38:H39"/>
    <mergeCell ref="E28:E29"/>
    <mergeCell ref="F28:F29"/>
    <mergeCell ref="H28:H29"/>
    <mergeCell ref="AR20:AR25"/>
    <mergeCell ref="E26:E27"/>
    <mergeCell ref="F26:F27"/>
    <mergeCell ref="H26:H27"/>
    <mergeCell ref="E20:E25"/>
    <mergeCell ref="F20:F25"/>
    <mergeCell ref="H20:H25"/>
    <mergeCell ref="AR4:AR5"/>
    <mergeCell ref="Z4:Z5"/>
    <mergeCell ref="AA4:AA5"/>
    <mergeCell ref="AB4:AB5"/>
    <mergeCell ref="AC4:AD4"/>
    <mergeCell ref="AE4:AE5"/>
    <mergeCell ref="AF4:AF5"/>
    <mergeCell ref="AG4:AG5"/>
    <mergeCell ref="AH4:AI4"/>
    <mergeCell ref="AP4:AP5"/>
    <mergeCell ref="H6:H19"/>
    <mergeCell ref="E6:E19"/>
    <mergeCell ref="F6:F19"/>
    <mergeCell ref="A6:A29"/>
    <mergeCell ref="B6:B29"/>
    <mergeCell ref="C6:C29"/>
    <mergeCell ref="D6:D29"/>
    <mergeCell ref="AQ4:AQ5"/>
    <mergeCell ref="U4:U5"/>
    <mergeCell ref="V4:V5"/>
    <mergeCell ref="W4:W5"/>
    <mergeCell ref="X4:Y4"/>
    <mergeCell ref="H156:H157"/>
    <mergeCell ref="A1:AU1"/>
    <mergeCell ref="A2:AU2"/>
    <mergeCell ref="A3:AU3"/>
    <mergeCell ref="A4:D5"/>
    <mergeCell ref="E4:F4"/>
    <mergeCell ref="G4:G5"/>
    <mergeCell ref="H4:H5"/>
    <mergeCell ref="I4:I5"/>
    <mergeCell ref="J4:J5"/>
    <mergeCell ref="S4:T4"/>
    <mergeCell ref="AS4:AS5"/>
    <mergeCell ref="AT4:AT5"/>
    <mergeCell ref="AU4:AU5"/>
    <mergeCell ref="K5:L5"/>
    <mergeCell ref="N4:O4"/>
    <mergeCell ref="P4:P5"/>
    <mergeCell ref="Q4:Q5"/>
    <mergeCell ref="R4:R5"/>
    <mergeCell ref="AJ4:AJ5"/>
    <mergeCell ref="AK4:AK5"/>
    <mergeCell ref="AL4:AL5"/>
    <mergeCell ref="AM4:AN4"/>
    <mergeCell ref="AO4:AO5"/>
  </mergeCells>
  <phoneticPr fontId="11" type="noConversion"/>
  <pageMargins left="0.7" right="0.7" top="0.75" bottom="0.75" header="0.3" footer="0.3"/>
  <ignoredErrors>
    <ignoredError sqref="AN85:AQ8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U46"/>
  <sheetViews>
    <sheetView tabSelected="1" view="pageBreakPreview" topLeftCell="F1" zoomScale="50" zoomScaleNormal="60" zoomScaleSheetLayoutView="50" workbookViewId="0">
      <selection activeCell="AH5" sqref="AH1:AM1048576"/>
    </sheetView>
  </sheetViews>
  <sheetFormatPr defaultRowHeight="14.25" x14ac:dyDescent="0.45"/>
  <cols>
    <col min="1" max="2" width="9.1328125" customWidth="1"/>
    <col min="3" max="3" width="10.86328125" customWidth="1"/>
    <col min="4" max="4" width="9.1328125" customWidth="1"/>
    <col min="5" max="5" width="15.1328125" customWidth="1"/>
    <col min="6" max="6" width="15.59765625" customWidth="1"/>
    <col min="7" max="7" width="17.6640625" customWidth="1"/>
    <col min="8" max="8" width="25.796875" customWidth="1"/>
    <col min="9" max="9" width="32" customWidth="1"/>
    <col min="10" max="10" width="16.46484375" customWidth="1"/>
    <col min="11" max="11" width="17.33203125" customWidth="1"/>
    <col min="12" max="12" width="20.53125" customWidth="1"/>
    <col min="13" max="13" width="19.46484375" customWidth="1"/>
    <col min="14" max="18" width="19.46484375" hidden="1" customWidth="1"/>
    <col min="19" max="19" width="19.06640625" customWidth="1"/>
    <col min="20" max="20" width="16.33203125" hidden="1" customWidth="1"/>
    <col min="21" max="21" width="16.73046875" hidden="1" customWidth="1"/>
    <col min="22" max="22" width="13.33203125" hidden="1" customWidth="1"/>
    <col min="23" max="23" width="15.06640625" hidden="1" customWidth="1"/>
    <col min="24" max="24" width="14.73046875" customWidth="1"/>
    <col min="25" max="25" width="19.33203125" hidden="1" customWidth="1"/>
    <col min="26" max="26" width="20.59765625" hidden="1" customWidth="1"/>
    <col min="27" max="27" width="19.06640625" hidden="1" customWidth="1"/>
    <col min="28" max="28" width="22.796875" hidden="1" customWidth="1"/>
    <col min="29" max="29" width="21.33203125" hidden="1" customWidth="1"/>
    <col min="30" max="30" width="20.46484375" hidden="1" customWidth="1"/>
    <col min="31" max="31" width="23.59765625" hidden="1" customWidth="1"/>
    <col min="32" max="32" width="19.33203125" hidden="1" customWidth="1"/>
    <col min="33" max="33" width="20.796875" hidden="1" customWidth="1"/>
    <col min="34" max="34" width="18.796875" customWidth="1"/>
    <col min="35" max="35" width="20.19921875" customWidth="1"/>
    <col min="36" max="36" width="19.53125" customWidth="1"/>
    <col min="37" max="37" width="24.73046875" customWidth="1"/>
    <col min="38" max="38" width="26.33203125" customWidth="1"/>
    <col min="39" max="39" width="18.265625" customWidth="1"/>
    <col min="40" max="40" width="14.59765625" hidden="1" customWidth="1"/>
    <col min="41" max="41" width="17.33203125" hidden="1" customWidth="1"/>
    <col min="42" max="42" width="19.6640625" hidden="1" customWidth="1"/>
    <col min="43" max="43" width="18" hidden="1" customWidth="1"/>
    <col min="44" max="44" width="19.19921875" customWidth="1"/>
    <col min="45" max="45" width="19.265625" customWidth="1"/>
    <col min="46" max="46" width="26.19921875" customWidth="1"/>
    <col min="47" max="47" width="15.59765625" customWidth="1"/>
  </cols>
  <sheetData>
    <row r="1" spans="1:47" ht="43.1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43.15" customHeight="1" x14ac:dyDescent="0.45">
      <c r="A2" s="370" t="s">
        <v>14</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43.15" customHeight="1" x14ac:dyDescent="0.45">
      <c r="A3" s="371"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60" customHeight="1" x14ac:dyDescent="0.45">
      <c r="A4" s="372" t="s">
        <v>573</v>
      </c>
      <c r="B4" s="373"/>
      <c r="C4" s="373"/>
      <c r="D4" s="374"/>
      <c r="E4" s="378" t="s">
        <v>767</v>
      </c>
      <c r="F4" s="379"/>
      <c r="G4" s="380" t="s">
        <v>587</v>
      </c>
      <c r="H4" s="382" t="s">
        <v>584</v>
      </c>
      <c r="I4" s="383" t="s">
        <v>586</v>
      </c>
      <c r="J4" s="380" t="s">
        <v>16</v>
      </c>
      <c r="K4" s="100" t="s">
        <v>17</v>
      </c>
      <c r="L4" s="110" t="s">
        <v>742</v>
      </c>
      <c r="M4" s="110" t="s">
        <v>18</v>
      </c>
      <c r="N4" s="588" t="s">
        <v>1315</v>
      </c>
      <c r="O4" s="589"/>
      <c r="P4" s="586"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43.9" customHeight="1" x14ac:dyDescent="0.45">
      <c r="A5" s="375"/>
      <c r="B5" s="376"/>
      <c r="C5" s="376"/>
      <c r="D5" s="377"/>
      <c r="E5" s="140" t="s">
        <v>787</v>
      </c>
      <c r="F5" s="140" t="s">
        <v>28</v>
      </c>
      <c r="G5" s="381"/>
      <c r="H5" s="382"/>
      <c r="I5" s="383"/>
      <c r="J5" s="381"/>
      <c r="K5" s="384" t="s">
        <v>30</v>
      </c>
      <c r="L5" s="385"/>
      <c r="M5" s="146" t="s">
        <v>938</v>
      </c>
      <c r="N5" s="314" t="s">
        <v>31</v>
      </c>
      <c r="O5" s="314" t="s">
        <v>840</v>
      </c>
      <c r="P5" s="587"/>
      <c r="Q5" s="587"/>
      <c r="R5" s="587"/>
      <c r="S5" s="146" t="s">
        <v>31</v>
      </c>
      <c r="T5" s="146"/>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2"/>
      <c r="AS5" s="382"/>
      <c r="AT5" s="382"/>
      <c r="AU5" s="382"/>
    </row>
    <row r="6" spans="1:47" ht="112.15" customHeight="1" x14ac:dyDescent="0.45">
      <c r="A6" s="386" t="s">
        <v>580</v>
      </c>
      <c r="B6" s="387" t="s">
        <v>33</v>
      </c>
      <c r="C6" s="387" t="s">
        <v>34</v>
      </c>
      <c r="D6" s="387" t="s">
        <v>575</v>
      </c>
      <c r="E6" s="390" t="s">
        <v>35</v>
      </c>
      <c r="F6" s="396" t="s">
        <v>36</v>
      </c>
      <c r="G6" s="106" t="s">
        <v>588</v>
      </c>
      <c r="H6" s="393" t="s">
        <v>37</v>
      </c>
      <c r="I6" s="108" t="s">
        <v>1242</v>
      </c>
      <c r="J6" s="230">
        <v>1</v>
      </c>
      <c r="K6" s="231">
        <v>1</v>
      </c>
      <c r="L6" s="131" t="s">
        <v>58</v>
      </c>
      <c r="M6" s="157">
        <v>1</v>
      </c>
      <c r="N6" s="317">
        <v>1</v>
      </c>
      <c r="O6" s="317">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1125</v>
      </c>
      <c r="AK6" s="85" t="s">
        <v>1217</v>
      </c>
      <c r="AL6" s="85" t="s">
        <v>1218</v>
      </c>
      <c r="AM6" s="158">
        <v>1</v>
      </c>
      <c r="AN6" s="161">
        <v>1</v>
      </c>
      <c r="AO6" s="286" t="s">
        <v>842</v>
      </c>
      <c r="AP6" s="85" t="s">
        <v>58</v>
      </c>
      <c r="AQ6" s="85" t="s">
        <v>58</v>
      </c>
      <c r="AR6" s="272">
        <v>18392000</v>
      </c>
      <c r="AS6" s="156" t="s">
        <v>43</v>
      </c>
      <c r="AT6" s="111" t="s">
        <v>1248</v>
      </c>
      <c r="AU6" s="102" t="s">
        <v>45</v>
      </c>
    </row>
    <row r="7" spans="1:47" ht="85.9" customHeight="1" x14ac:dyDescent="0.45">
      <c r="A7" s="387"/>
      <c r="B7" s="389"/>
      <c r="C7" s="389"/>
      <c r="D7" s="389"/>
      <c r="E7" s="392"/>
      <c r="F7" s="390"/>
      <c r="G7" s="106" t="s">
        <v>589</v>
      </c>
      <c r="H7" s="394"/>
      <c r="I7" s="150" t="s">
        <v>49</v>
      </c>
      <c r="J7" s="230">
        <v>1</v>
      </c>
      <c r="K7" s="231">
        <v>1</v>
      </c>
      <c r="L7" s="131" t="s">
        <v>58</v>
      </c>
      <c r="M7" s="160">
        <v>1</v>
      </c>
      <c r="N7" s="318">
        <v>1</v>
      </c>
      <c r="O7" s="318">
        <v>1</v>
      </c>
      <c r="P7" s="286" t="s">
        <v>842</v>
      </c>
      <c r="Q7" s="241" t="s">
        <v>58</v>
      </c>
      <c r="R7" s="241" t="s">
        <v>58</v>
      </c>
      <c r="S7" s="161">
        <v>0.25</v>
      </c>
      <c r="T7" s="161">
        <v>0.25</v>
      </c>
      <c r="U7" s="239" t="s">
        <v>842</v>
      </c>
      <c r="V7" s="28" t="s">
        <v>58</v>
      </c>
      <c r="W7" s="28" t="s">
        <v>58</v>
      </c>
      <c r="X7" s="161">
        <v>0.5</v>
      </c>
      <c r="Y7" s="158">
        <v>0.5</v>
      </c>
      <c r="Z7" s="239" t="s">
        <v>842</v>
      </c>
      <c r="AA7" s="28" t="s">
        <v>58</v>
      </c>
      <c r="AB7" s="28" t="s">
        <v>58</v>
      </c>
      <c r="AC7" s="293">
        <v>0.5</v>
      </c>
      <c r="AD7" s="230">
        <v>0.5</v>
      </c>
      <c r="AE7" s="239" t="s">
        <v>842</v>
      </c>
      <c r="AF7" s="41" t="s">
        <v>58</v>
      </c>
      <c r="AG7" s="41" t="s">
        <v>58</v>
      </c>
      <c r="AH7" s="161">
        <v>0.75</v>
      </c>
      <c r="AI7" s="161">
        <v>1</v>
      </c>
      <c r="AJ7" s="286" t="s">
        <v>842</v>
      </c>
      <c r="AK7" s="85" t="s">
        <v>58</v>
      </c>
      <c r="AL7" s="85" t="s">
        <v>58</v>
      </c>
      <c r="AM7" s="161">
        <v>1</v>
      </c>
      <c r="AN7" s="161">
        <v>1</v>
      </c>
      <c r="AO7" s="286" t="s">
        <v>842</v>
      </c>
      <c r="AP7" s="85" t="s">
        <v>58</v>
      </c>
      <c r="AQ7" s="85" t="s">
        <v>58</v>
      </c>
      <c r="AR7" s="272">
        <v>22855000</v>
      </c>
      <c r="AS7" s="156" t="s">
        <v>43</v>
      </c>
      <c r="AT7" s="111" t="s">
        <v>1013</v>
      </c>
      <c r="AU7" s="102" t="s">
        <v>45</v>
      </c>
    </row>
    <row r="8" spans="1:47" ht="19.899999999999999" customHeight="1" x14ac:dyDescent="0.45">
      <c r="A8" s="398"/>
      <c r="B8" s="399"/>
      <c r="C8" s="399"/>
      <c r="D8" s="399"/>
      <c r="E8" s="399"/>
      <c r="F8" s="399"/>
      <c r="G8" s="399"/>
      <c r="H8" s="399"/>
      <c r="I8" s="399"/>
      <c r="J8" s="399"/>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3"/>
    </row>
    <row r="9" spans="1:47" ht="73.150000000000006" customHeight="1" x14ac:dyDescent="0.45">
      <c r="A9" s="400" t="s">
        <v>581</v>
      </c>
      <c r="B9" s="400" t="s">
        <v>52</v>
      </c>
      <c r="C9" s="400" t="s">
        <v>53</v>
      </c>
      <c r="D9" s="400" t="s">
        <v>574</v>
      </c>
      <c r="E9" s="224" t="s">
        <v>54</v>
      </c>
      <c r="F9" s="101" t="s">
        <v>36</v>
      </c>
      <c r="G9" s="101" t="s">
        <v>606</v>
      </c>
      <c r="H9" s="102" t="s">
        <v>55</v>
      </c>
      <c r="I9" s="102" t="s">
        <v>57</v>
      </c>
      <c r="J9" s="130">
        <v>45473</v>
      </c>
      <c r="K9" s="131">
        <v>45470</v>
      </c>
      <c r="L9" s="131" t="s">
        <v>58</v>
      </c>
      <c r="M9" s="70">
        <v>45838</v>
      </c>
      <c r="N9" s="322">
        <v>45838</v>
      </c>
      <c r="O9" s="241" t="s">
        <v>1125</v>
      </c>
      <c r="P9" s="292" t="s">
        <v>1125</v>
      </c>
      <c r="Q9" s="241" t="s">
        <v>1381</v>
      </c>
      <c r="R9" s="241" t="s">
        <v>1382</v>
      </c>
      <c r="S9" s="85" t="s">
        <v>58</v>
      </c>
      <c r="T9" s="85" t="s">
        <v>58</v>
      </c>
      <c r="U9" s="233" t="s">
        <v>1103</v>
      </c>
      <c r="V9" s="85" t="s">
        <v>58</v>
      </c>
      <c r="W9" s="85" t="s">
        <v>58</v>
      </c>
      <c r="X9" s="85" t="s">
        <v>58</v>
      </c>
      <c r="Y9" s="85" t="s">
        <v>58</v>
      </c>
      <c r="Z9" s="233" t="s">
        <v>1103</v>
      </c>
      <c r="AA9" s="85" t="s">
        <v>58</v>
      </c>
      <c r="AB9" s="85" t="s">
        <v>58</v>
      </c>
      <c r="AC9" s="65" t="s">
        <v>58</v>
      </c>
      <c r="AD9" s="65" t="s">
        <v>58</v>
      </c>
      <c r="AE9" s="233" t="s">
        <v>1103</v>
      </c>
      <c r="AF9" s="65" t="s">
        <v>58</v>
      </c>
      <c r="AG9" s="65" t="s">
        <v>58</v>
      </c>
      <c r="AH9" s="85" t="s">
        <v>58</v>
      </c>
      <c r="AI9" s="85" t="s">
        <v>58</v>
      </c>
      <c r="AJ9" s="233" t="s">
        <v>1103</v>
      </c>
      <c r="AK9" s="85" t="s">
        <v>58</v>
      </c>
      <c r="AL9" s="85" t="s">
        <v>58</v>
      </c>
      <c r="AM9" s="94">
        <v>45838</v>
      </c>
      <c r="AN9" s="101" t="s">
        <v>1125</v>
      </c>
      <c r="AO9" s="292" t="s">
        <v>1125</v>
      </c>
      <c r="AP9" s="85" t="s">
        <v>1381</v>
      </c>
      <c r="AQ9" s="85" t="s">
        <v>1382</v>
      </c>
      <c r="AR9" s="102" t="s">
        <v>58</v>
      </c>
      <c r="AS9" s="102" t="s">
        <v>59</v>
      </c>
      <c r="AT9" s="102" t="s">
        <v>60</v>
      </c>
      <c r="AU9" s="102" t="s">
        <v>45</v>
      </c>
    </row>
    <row r="10" spans="1:47" ht="97.15" customHeight="1" x14ac:dyDescent="0.45">
      <c r="A10" s="400"/>
      <c r="B10" s="400"/>
      <c r="C10" s="400"/>
      <c r="D10" s="400"/>
      <c r="E10" s="401" t="s">
        <v>61</v>
      </c>
      <c r="F10" s="390" t="s">
        <v>62</v>
      </c>
      <c r="G10" s="106" t="s">
        <v>608</v>
      </c>
      <c r="H10" s="403" t="s">
        <v>63</v>
      </c>
      <c r="I10" s="107" t="s">
        <v>65</v>
      </c>
      <c r="J10" s="33">
        <v>350</v>
      </c>
      <c r="K10" s="21">
        <v>350</v>
      </c>
      <c r="L10" s="131" t="s">
        <v>58</v>
      </c>
      <c r="M10" s="24">
        <v>300</v>
      </c>
      <c r="N10" s="242">
        <v>300</v>
      </c>
      <c r="O10" s="242">
        <v>300</v>
      </c>
      <c r="P10" s="286" t="s">
        <v>842</v>
      </c>
      <c r="Q10" s="241" t="s">
        <v>58</v>
      </c>
      <c r="R10" s="241" t="s">
        <v>58</v>
      </c>
      <c r="S10" s="106">
        <v>300</v>
      </c>
      <c r="T10" s="106">
        <v>475</v>
      </c>
      <c r="U10" s="239" t="s">
        <v>842</v>
      </c>
      <c r="V10" s="28" t="s">
        <v>58</v>
      </c>
      <c r="W10" s="28" t="s">
        <v>58</v>
      </c>
      <c r="X10" s="106">
        <v>300</v>
      </c>
      <c r="Y10" s="106">
        <v>475</v>
      </c>
      <c r="Z10" s="239" t="s">
        <v>842</v>
      </c>
      <c r="AA10" s="28" t="s">
        <v>58</v>
      </c>
      <c r="AB10" s="28" t="s">
        <v>58</v>
      </c>
      <c r="AC10" s="33">
        <v>300</v>
      </c>
      <c r="AD10" s="33">
        <v>475</v>
      </c>
      <c r="AE10" s="239" t="s">
        <v>842</v>
      </c>
      <c r="AF10" s="41" t="s">
        <v>58</v>
      </c>
      <c r="AG10" s="41" t="s">
        <v>58</v>
      </c>
      <c r="AH10" s="106">
        <v>300</v>
      </c>
      <c r="AI10" s="106">
        <v>463</v>
      </c>
      <c r="AJ10" s="286" t="s">
        <v>842</v>
      </c>
      <c r="AK10" s="85" t="s">
        <v>58</v>
      </c>
      <c r="AL10" s="85" t="s">
        <v>58</v>
      </c>
      <c r="AM10" s="106">
        <v>300</v>
      </c>
      <c r="AN10" s="106">
        <v>300</v>
      </c>
      <c r="AO10" s="286" t="s">
        <v>842</v>
      </c>
      <c r="AP10" s="85" t="s">
        <v>58</v>
      </c>
      <c r="AQ10" s="85" t="s">
        <v>58</v>
      </c>
      <c r="AR10" s="558">
        <v>600000</v>
      </c>
      <c r="AS10" s="107" t="s">
        <v>66</v>
      </c>
      <c r="AT10" s="139" t="s">
        <v>1014</v>
      </c>
      <c r="AU10" s="102" t="s">
        <v>45</v>
      </c>
    </row>
    <row r="11" spans="1:47" ht="97.15" customHeight="1" x14ac:dyDescent="0.45">
      <c r="A11" s="400"/>
      <c r="B11" s="400"/>
      <c r="C11" s="400"/>
      <c r="D11" s="400"/>
      <c r="E11" s="402"/>
      <c r="F11" s="392"/>
      <c r="G11" s="106" t="s">
        <v>673</v>
      </c>
      <c r="H11" s="404"/>
      <c r="I11" s="107" t="s">
        <v>878</v>
      </c>
      <c r="J11" s="33">
        <v>35</v>
      </c>
      <c r="K11" s="21">
        <v>0</v>
      </c>
      <c r="L11" s="66" t="s">
        <v>1177</v>
      </c>
      <c r="M11" s="24">
        <v>35</v>
      </c>
      <c r="N11" s="328">
        <v>35</v>
      </c>
      <c r="O11" s="328">
        <v>35</v>
      </c>
      <c r="P11" s="286" t="s">
        <v>842</v>
      </c>
      <c r="Q11" s="241" t="s">
        <v>58</v>
      </c>
      <c r="R11" s="241" t="s">
        <v>58</v>
      </c>
      <c r="S11" s="106" t="s">
        <v>58</v>
      </c>
      <c r="T11" s="85" t="s">
        <v>58</v>
      </c>
      <c r="U11" s="233" t="s">
        <v>1103</v>
      </c>
      <c r="V11" s="85" t="s">
        <v>58</v>
      </c>
      <c r="W11" s="85" t="s">
        <v>58</v>
      </c>
      <c r="X11" s="106" t="s">
        <v>58</v>
      </c>
      <c r="Y11" s="85" t="s">
        <v>58</v>
      </c>
      <c r="Z11" s="233" t="s">
        <v>1103</v>
      </c>
      <c r="AA11" s="85" t="s">
        <v>58</v>
      </c>
      <c r="AB11" s="85" t="s">
        <v>58</v>
      </c>
      <c r="AC11" s="33" t="s">
        <v>58</v>
      </c>
      <c r="AD11" s="65" t="s">
        <v>58</v>
      </c>
      <c r="AE11" s="233" t="s">
        <v>1103</v>
      </c>
      <c r="AF11" s="65" t="s">
        <v>58</v>
      </c>
      <c r="AG11" s="65" t="s">
        <v>58</v>
      </c>
      <c r="AH11" s="106" t="s">
        <v>58</v>
      </c>
      <c r="AI11" s="85" t="s">
        <v>58</v>
      </c>
      <c r="AJ11" s="233" t="s">
        <v>1103</v>
      </c>
      <c r="AK11" s="85" t="s">
        <v>58</v>
      </c>
      <c r="AL11" s="85" t="s">
        <v>58</v>
      </c>
      <c r="AM11" s="92">
        <v>35</v>
      </c>
      <c r="AN11" s="92">
        <v>35</v>
      </c>
      <c r="AO11" s="286" t="s">
        <v>842</v>
      </c>
      <c r="AP11" s="85" t="s">
        <v>58</v>
      </c>
      <c r="AQ11" s="85" t="s">
        <v>58</v>
      </c>
      <c r="AR11" s="394"/>
      <c r="AS11" s="102" t="s">
        <v>59</v>
      </c>
      <c r="AT11" s="223" t="s">
        <v>1031</v>
      </c>
      <c r="AU11" s="102" t="s">
        <v>45</v>
      </c>
    </row>
    <row r="12" spans="1:47" ht="25.15" customHeight="1" x14ac:dyDescent="0.45">
      <c r="A12" s="169"/>
      <c r="B12" s="170"/>
      <c r="C12" s="170"/>
      <c r="D12" s="170"/>
      <c r="E12" s="170"/>
      <c r="F12" s="170"/>
      <c r="G12" s="219"/>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5"/>
    </row>
    <row r="13" spans="1:47" ht="73.150000000000006" customHeight="1" x14ac:dyDescent="0.45">
      <c r="A13" s="395" t="s">
        <v>582</v>
      </c>
      <c r="B13" s="395" t="s">
        <v>69</v>
      </c>
      <c r="C13" s="395" t="s">
        <v>70</v>
      </c>
      <c r="D13" s="395" t="s">
        <v>576</v>
      </c>
      <c r="E13" s="148" t="s">
        <v>380</v>
      </c>
      <c r="F13" s="390" t="s">
        <v>72</v>
      </c>
      <c r="G13" s="148" t="s">
        <v>680</v>
      </c>
      <c r="H13" s="108" t="s">
        <v>381</v>
      </c>
      <c r="I13" s="141" t="s">
        <v>383</v>
      </c>
      <c r="J13" s="39">
        <v>45473</v>
      </c>
      <c r="K13" s="51">
        <v>45470</v>
      </c>
      <c r="L13" s="66" t="s">
        <v>58</v>
      </c>
      <c r="M13" s="29">
        <v>45838</v>
      </c>
      <c r="N13" s="322">
        <v>45838</v>
      </c>
      <c r="O13" s="241" t="s">
        <v>1125</v>
      </c>
      <c r="P13" s="292" t="s">
        <v>1125</v>
      </c>
      <c r="Q13" s="241" t="s">
        <v>1383</v>
      </c>
      <c r="R13" s="241" t="s">
        <v>1384</v>
      </c>
      <c r="S13" s="28" t="s">
        <v>58</v>
      </c>
      <c r="T13" s="149" t="s">
        <v>58</v>
      </c>
      <c r="U13" s="235" t="s">
        <v>1103</v>
      </c>
      <c r="V13" s="149" t="s">
        <v>58</v>
      </c>
      <c r="W13" s="149" t="s">
        <v>58</v>
      </c>
      <c r="X13" s="57" t="s">
        <v>58</v>
      </c>
      <c r="Y13" s="85" t="s">
        <v>58</v>
      </c>
      <c r="Z13" s="233" t="s">
        <v>1103</v>
      </c>
      <c r="AA13" s="85" t="s">
        <v>58</v>
      </c>
      <c r="AB13" s="85" t="s">
        <v>58</v>
      </c>
      <c r="AC13" s="76" t="s">
        <v>58</v>
      </c>
      <c r="AD13" s="65" t="s">
        <v>58</v>
      </c>
      <c r="AE13" s="233" t="s">
        <v>1103</v>
      </c>
      <c r="AF13" s="65" t="s">
        <v>58</v>
      </c>
      <c r="AG13" s="65" t="s">
        <v>58</v>
      </c>
      <c r="AH13" s="57" t="s">
        <v>58</v>
      </c>
      <c r="AI13" s="85" t="s">
        <v>58</v>
      </c>
      <c r="AJ13" s="233" t="s">
        <v>1103</v>
      </c>
      <c r="AK13" s="85" t="s">
        <v>58</v>
      </c>
      <c r="AL13" s="85" t="s">
        <v>58</v>
      </c>
      <c r="AM13" s="94">
        <v>45838</v>
      </c>
      <c r="AN13" s="101" t="s">
        <v>1125</v>
      </c>
      <c r="AO13" s="292" t="s">
        <v>1125</v>
      </c>
      <c r="AP13" s="85" t="s">
        <v>1383</v>
      </c>
      <c r="AQ13" s="85" t="s">
        <v>1384</v>
      </c>
      <c r="AR13" s="272">
        <v>1940000</v>
      </c>
      <c r="AS13" s="107" t="s">
        <v>365</v>
      </c>
      <c r="AT13" s="107" t="s">
        <v>807</v>
      </c>
      <c r="AU13" s="139" t="s">
        <v>45</v>
      </c>
    </row>
    <row r="14" spans="1:47" ht="73.150000000000006" customHeight="1" x14ac:dyDescent="0.45">
      <c r="A14" s="395"/>
      <c r="B14" s="395"/>
      <c r="C14" s="395"/>
      <c r="D14" s="395"/>
      <c r="E14" s="155" t="s">
        <v>71</v>
      </c>
      <c r="F14" s="392"/>
      <c r="G14" s="148" t="s">
        <v>705</v>
      </c>
      <c r="H14" s="151" t="s">
        <v>73</v>
      </c>
      <c r="I14" s="139" t="s">
        <v>1253</v>
      </c>
      <c r="J14" s="34">
        <v>20</v>
      </c>
      <c r="K14" s="35">
        <v>36</v>
      </c>
      <c r="L14" s="66" t="s">
        <v>58</v>
      </c>
      <c r="M14" s="166">
        <v>20</v>
      </c>
      <c r="N14" s="351">
        <v>5</v>
      </c>
      <c r="O14" s="351">
        <v>25</v>
      </c>
      <c r="P14" s="234" t="s">
        <v>810</v>
      </c>
      <c r="Q14" s="590" t="s">
        <v>1385</v>
      </c>
      <c r="R14" s="591"/>
      <c r="S14" s="167">
        <v>5</v>
      </c>
      <c r="T14" s="167">
        <v>5</v>
      </c>
      <c r="U14" s="239" t="s">
        <v>842</v>
      </c>
      <c r="V14" s="28" t="s">
        <v>58</v>
      </c>
      <c r="W14" s="28" t="s">
        <v>58</v>
      </c>
      <c r="X14" s="167">
        <v>5</v>
      </c>
      <c r="Y14" s="167">
        <v>5</v>
      </c>
      <c r="Z14" s="239" t="s">
        <v>842</v>
      </c>
      <c r="AA14" s="28" t="s">
        <v>58</v>
      </c>
      <c r="AB14" s="28" t="s">
        <v>58</v>
      </c>
      <c r="AC14" s="294">
        <v>10</v>
      </c>
      <c r="AD14" s="295">
        <v>10</v>
      </c>
      <c r="AE14" s="239" t="s">
        <v>842</v>
      </c>
      <c r="AF14" s="41" t="s">
        <v>58</v>
      </c>
      <c r="AG14" s="41" t="s">
        <v>58</v>
      </c>
      <c r="AH14" s="167">
        <v>5</v>
      </c>
      <c r="AI14" s="167">
        <v>12</v>
      </c>
      <c r="AJ14" s="286" t="s">
        <v>842</v>
      </c>
      <c r="AK14" s="85" t="s">
        <v>1219</v>
      </c>
      <c r="AL14" s="85" t="s">
        <v>58</v>
      </c>
      <c r="AM14" s="268">
        <v>5</v>
      </c>
      <c r="AN14" s="268">
        <v>1</v>
      </c>
      <c r="AO14" s="234" t="s">
        <v>810</v>
      </c>
      <c r="AP14" s="579" t="s">
        <v>1385</v>
      </c>
      <c r="AQ14" s="580"/>
      <c r="AR14" s="168" t="s">
        <v>58</v>
      </c>
      <c r="AS14" s="139" t="s">
        <v>66</v>
      </c>
      <c r="AT14" s="139" t="s">
        <v>1238</v>
      </c>
      <c r="AU14" s="139" t="s">
        <v>45</v>
      </c>
    </row>
    <row r="15" spans="1:47" ht="23.55" customHeight="1" x14ac:dyDescent="0.45">
      <c r="A15" s="169"/>
      <c r="B15" s="170"/>
      <c r="C15" s="170"/>
      <c r="D15" s="170"/>
      <c r="E15" s="170"/>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2"/>
    </row>
    <row r="16" spans="1:47" ht="110.55" customHeight="1" x14ac:dyDescent="0.45">
      <c r="A16" s="412" t="s">
        <v>583</v>
      </c>
      <c r="B16" s="415" t="s">
        <v>78</v>
      </c>
      <c r="C16" s="418" t="s">
        <v>53</v>
      </c>
      <c r="D16" s="418" t="s">
        <v>577</v>
      </c>
      <c r="E16" s="420" t="s">
        <v>79</v>
      </c>
      <c r="F16" s="420" t="s">
        <v>80</v>
      </c>
      <c r="G16" s="42" t="s">
        <v>625</v>
      </c>
      <c r="H16" s="406" t="s">
        <v>81</v>
      </c>
      <c r="I16" s="102" t="s">
        <v>83</v>
      </c>
      <c r="J16" s="130">
        <v>45138</v>
      </c>
      <c r="K16" s="131">
        <v>45138</v>
      </c>
      <c r="L16" s="131" t="s">
        <v>58</v>
      </c>
      <c r="M16" s="70">
        <v>45504</v>
      </c>
      <c r="N16" s="322">
        <v>45504</v>
      </c>
      <c r="O16" s="322">
        <v>45504</v>
      </c>
      <c r="P16" s="286" t="s">
        <v>842</v>
      </c>
      <c r="Q16" s="241" t="s">
        <v>58</v>
      </c>
      <c r="R16" s="241" t="s">
        <v>58</v>
      </c>
      <c r="S16" s="96">
        <v>45504</v>
      </c>
      <c r="T16" s="96">
        <v>45504</v>
      </c>
      <c r="U16" s="239" t="s">
        <v>842</v>
      </c>
      <c r="V16" s="28" t="s">
        <v>58</v>
      </c>
      <c r="W16" s="28" t="s">
        <v>58</v>
      </c>
      <c r="X16" s="85" t="s">
        <v>58</v>
      </c>
      <c r="Y16" s="85" t="s">
        <v>58</v>
      </c>
      <c r="Z16" s="233" t="s">
        <v>1103</v>
      </c>
      <c r="AA16" s="85" t="s">
        <v>58</v>
      </c>
      <c r="AB16" s="85" t="s">
        <v>58</v>
      </c>
      <c r="AC16" s="130">
        <v>45504</v>
      </c>
      <c r="AD16" s="130">
        <v>45504</v>
      </c>
      <c r="AE16" s="239" t="s">
        <v>842</v>
      </c>
      <c r="AF16" s="41" t="s">
        <v>58</v>
      </c>
      <c r="AG16" s="41" t="s">
        <v>58</v>
      </c>
      <c r="AH16" s="85" t="s">
        <v>58</v>
      </c>
      <c r="AI16" s="85" t="s">
        <v>58</v>
      </c>
      <c r="AJ16" s="233" t="s">
        <v>1103</v>
      </c>
      <c r="AK16" s="85" t="s">
        <v>58</v>
      </c>
      <c r="AL16" s="85" t="s">
        <v>58</v>
      </c>
      <c r="AM16" s="85" t="s">
        <v>58</v>
      </c>
      <c r="AN16" s="85" t="s">
        <v>58</v>
      </c>
      <c r="AO16" s="233" t="s">
        <v>1103</v>
      </c>
      <c r="AP16" s="85" t="s">
        <v>58</v>
      </c>
      <c r="AQ16" s="85" t="s">
        <v>58</v>
      </c>
      <c r="AR16" s="98" t="s">
        <v>58</v>
      </c>
      <c r="AS16" s="118" t="s">
        <v>84</v>
      </c>
      <c r="AT16" s="102" t="s">
        <v>85</v>
      </c>
      <c r="AU16" s="102" t="s">
        <v>45</v>
      </c>
    </row>
    <row r="17" spans="1:47" ht="107.25" customHeight="1" x14ac:dyDescent="0.45">
      <c r="A17" s="413"/>
      <c r="B17" s="416"/>
      <c r="C17" s="419"/>
      <c r="D17" s="419"/>
      <c r="E17" s="421"/>
      <c r="F17" s="421"/>
      <c r="G17" s="42" t="s">
        <v>626</v>
      </c>
      <c r="H17" s="407"/>
      <c r="I17" s="107" t="s">
        <v>1266</v>
      </c>
      <c r="J17" s="33" t="s">
        <v>88</v>
      </c>
      <c r="K17" s="21" t="s">
        <v>810</v>
      </c>
      <c r="L17" s="131" t="s">
        <v>823</v>
      </c>
      <c r="M17" s="24" t="s">
        <v>88</v>
      </c>
      <c r="N17" s="242" t="s">
        <v>88</v>
      </c>
      <c r="O17" s="242" t="s">
        <v>1125</v>
      </c>
      <c r="P17" s="240" t="s">
        <v>1125</v>
      </c>
      <c r="Q17" s="241" t="s">
        <v>1376</v>
      </c>
      <c r="R17" s="242" t="s">
        <v>1334</v>
      </c>
      <c r="S17" s="106" t="s">
        <v>88</v>
      </c>
      <c r="T17" s="106" t="s">
        <v>1125</v>
      </c>
      <c r="U17" s="234" t="s">
        <v>810</v>
      </c>
      <c r="V17" s="106" t="s">
        <v>1126</v>
      </c>
      <c r="W17" s="106" t="s">
        <v>1185</v>
      </c>
      <c r="X17" s="106" t="s">
        <v>88</v>
      </c>
      <c r="Y17" s="106" t="s">
        <v>88</v>
      </c>
      <c r="Z17" s="239" t="s">
        <v>842</v>
      </c>
      <c r="AA17" s="28" t="s">
        <v>58</v>
      </c>
      <c r="AB17" s="28" t="s">
        <v>58</v>
      </c>
      <c r="AC17" s="33" t="s">
        <v>88</v>
      </c>
      <c r="AD17" s="33" t="s">
        <v>88</v>
      </c>
      <c r="AE17" s="239" t="s">
        <v>842</v>
      </c>
      <c r="AF17" s="41" t="s">
        <v>58</v>
      </c>
      <c r="AG17" s="41" t="s">
        <v>58</v>
      </c>
      <c r="AH17" s="106" t="s">
        <v>88</v>
      </c>
      <c r="AI17" s="106" t="s">
        <v>1220</v>
      </c>
      <c r="AJ17" s="286" t="s">
        <v>842</v>
      </c>
      <c r="AK17" s="85" t="s">
        <v>1221</v>
      </c>
      <c r="AL17" s="85" t="s">
        <v>58</v>
      </c>
      <c r="AM17" s="106" t="s">
        <v>88</v>
      </c>
      <c r="AN17" s="106" t="s">
        <v>1125</v>
      </c>
      <c r="AO17" s="240" t="s">
        <v>1125</v>
      </c>
      <c r="AP17" s="101" t="s">
        <v>1390</v>
      </c>
      <c r="AQ17" s="106" t="s">
        <v>1334</v>
      </c>
      <c r="AR17" s="108" t="s">
        <v>58</v>
      </c>
      <c r="AS17" s="108" t="s">
        <v>84</v>
      </c>
      <c r="AT17" s="107" t="s">
        <v>1237</v>
      </c>
      <c r="AU17" s="102" t="s">
        <v>45</v>
      </c>
    </row>
    <row r="18" spans="1:47" ht="87.4" customHeight="1" x14ac:dyDescent="0.45">
      <c r="A18" s="414"/>
      <c r="B18" s="417"/>
      <c r="C18" s="412"/>
      <c r="D18" s="412"/>
      <c r="E18" s="152" t="s">
        <v>90</v>
      </c>
      <c r="F18" s="152" t="s">
        <v>80</v>
      </c>
      <c r="G18" s="152" t="s">
        <v>627</v>
      </c>
      <c r="H18" s="151" t="s">
        <v>91</v>
      </c>
      <c r="I18" s="108" t="s">
        <v>1267</v>
      </c>
      <c r="J18" s="173">
        <v>45169</v>
      </c>
      <c r="K18" s="174">
        <v>45169</v>
      </c>
      <c r="L18" s="131" t="s">
        <v>58</v>
      </c>
      <c r="M18" s="175">
        <v>45535</v>
      </c>
      <c r="N18" s="329">
        <v>45535</v>
      </c>
      <c r="O18" s="329">
        <v>45535</v>
      </c>
      <c r="P18" s="286" t="s">
        <v>842</v>
      </c>
      <c r="Q18" s="241" t="s">
        <v>58</v>
      </c>
      <c r="R18" s="241" t="s">
        <v>58</v>
      </c>
      <c r="S18" s="176">
        <v>45535</v>
      </c>
      <c r="T18" s="176">
        <v>45535</v>
      </c>
      <c r="U18" s="239" t="s">
        <v>842</v>
      </c>
      <c r="V18" s="28" t="s">
        <v>58</v>
      </c>
      <c r="W18" s="28" t="s">
        <v>58</v>
      </c>
      <c r="X18" s="84" t="s">
        <v>58</v>
      </c>
      <c r="Y18" s="85" t="s">
        <v>58</v>
      </c>
      <c r="Z18" s="233" t="s">
        <v>1103</v>
      </c>
      <c r="AA18" s="85" t="s">
        <v>58</v>
      </c>
      <c r="AB18" s="85" t="s">
        <v>58</v>
      </c>
      <c r="AC18" s="173">
        <v>45535</v>
      </c>
      <c r="AD18" s="173">
        <v>45535</v>
      </c>
      <c r="AE18" s="239" t="s">
        <v>842</v>
      </c>
      <c r="AF18" s="41" t="s">
        <v>58</v>
      </c>
      <c r="AG18" s="41" t="s">
        <v>58</v>
      </c>
      <c r="AH18" s="84" t="s">
        <v>58</v>
      </c>
      <c r="AI18" s="85" t="s">
        <v>58</v>
      </c>
      <c r="AJ18" s="233" t="s">
        <v>1103</v>
      </c>
      <c r="AK18" s="85" t="s">
        <v>58</v>
      </c>
      <c r="AL18" s="85" t="s">
        <v>58</v>
      </c>
      <c r="AM18" s="84" t="s">
        <v>58</v>
      </c>
      <c r="AN18" s="85" t="s">
        <v>58</v>
      </c>
      <c r="AO18" s="233" t="s">
        <v>1103</v>
      </c>
      <c r="AP18" s="85" t="s">
        <v>58</v>
      </c>
      <c r="AQ18" s="85" t="s">
        <v>58</v>
      </c>
      <c r="AR18" s="71" t="s">
        <v>58</v>
      </c>
      <c r="AS18" s="151" t="s">
        <v>59</v>
      </c>
      <c r="AT18" s="139" t="s">
        <v>94</v>
      </c>
      <c r="AU18" s="139" t="s">
        <v>45</v>
      </c>
    </row>
    <row r="19" spans="1:47" ht="25.9" customHeight="1" x14ac:dyDescent="0.45">
      <c r="A19" s="153"/>
      <c r="B19" s="154"/>
      <c r="C19" s="154"/>
      <c r="D19" s="154"/>
      <c r="E19" s="154"/>
      <c r="F19" s="154"/>
      <c r="G19" s="154"/>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47"/>
    </row>
    <row r="20" spans="1:47" ht="92.65" customHeight="1" x14ac:dyDescent="0.45">
      <c r="A20" s="408" t="s">
        <v>95</v>
      </c>
      <c r="B20" s="409" t="s">
        <v>96</v>
      </c>
      <c r="C20" s="409" t="s">
        <v>53</v>
      </c>
      <c r="D20" s="410" t="s">
        <v>578</v>
      </c>
      <c r="E20" s="390" t="s">
        <v>97</v>
      </c>
      <c r="F20" s="390" t="s">
        <v>98</v>
      </c>
      <c r="G20" s="148" t="s">
        <v>628</v>
      </c>
      <c r="H20" s="393" t="s">
        <v>99</v>
      </c>
      <c r="I20" s="102" t="s">
        <v>907</v>
      </c>
      <c r="J20" s="65">
        <v>2</v>
      </c>
      <c r="K20" s="66">
        <v>2</v>
      </c>
      <c r="L20" s="131" t="s">
        <v>58</v>
      </c>
      <c r="M20" s="32">
        <v>2</v>
      </c>
      <c r="N20" s="241">
        <v>2</v>
      </c>
      <c r="O20" s="242">
        <v>1</v>
      </c>
      <c r="P20" s="240" t="s">
        <v>1125</v>
      </c>
      <c r="Q20" s="242" t="s">
        <v>1377</v>
      </c>
      <c r="R20" s="242" t="s">
        <v>1378</v>
      </c>
      <c r="S20" s="85">
        <v>1</v>
      </c>
      <c r="T20" s="85">
        <v>1</v>
      </c>
      <c r="U20" s="239" t="s">
        <v>842</v>
      </c>
      <c r="V20" s="28" t="s">
        <v>58</v>
      </c>
      <c r="W20" s="28" t="s">
        <v>58</v>
      </c>
      <c r="X20" s="85" t="s">
        <v>58</v>
      </c>
      <c r="Y20" s="85" t="s">
        <v>58</v>
      </c>
      <c r="Z20" s="233" t="s">
        <v>1103</v>
      </c>
      <c r="AA20" s="85" t="s">
        <v>58</v>
      </c>
      <c r="AB20" s="85" t="s">
        <v>58</v>
      </c>
      <c r="AC20" s="65">
        <v>1</v>
      </c>
      <c r="AD20" s="65">
        <v>1</v>
      </c>
      <c r="AE20" s="239" t="s">
        <v>842</v>
      </c>
      <c r="AF20" s="41" t="s">
        <v>58</v>
      </c>
      <c r="AG20" s="41" t="s">
        <v>58</v>
      </c>
      <c r="AH20" s="85" t="s">
        <v>58</v>
      </c>
      <c r="AI20" s="85" t="s">
        <v>58</v>
      </c>
      <c r="AJ20" s="233" t="s">
        <v>1103</v>
      </c>
      <c r="AK20" s="85" t="s">
        <v>58</v>
      </c>
      <c r="AL20" s="85" t="s">
        <v>58</v>
      </c>
      <c r="AM20" s="85">
        <v>1</v>
      </c>
      <c r="AN20" s="85" t="s">
        <v>1125</v>
      </c>
      <c r="AO20" s="240" t="s">
        <v>1125</v>
      </c>
      <c r="AP20" s="85" t="s">
        <v>1386</v>
      </c>
      <c r="AQ20" s="85" t="s">
        <v>1387</v>
      </c>
      <c r="AR20" s="87" t="s">
        <v>58</v>
      </c>
      <c r="AS20" s="102" t="s">
        <v>59</v>
      </c>
      <c r="AT20" s="102" t="s">
        <v>102</v>
      </c>
      <c r="AU20" s="102" t="s">
        <v>45</v>
      </c>
    </row>
    <row r="21" spans="1:47" ht="58.9" customHeight="1" x14ac:dyDescent="0.45">
      <c r="A21" s="408"/>
      <c r="B21" s="409"/>
      <c r="C21" s="409"/>
      <c r="D21" s="409"/>
      <c r="E21" s="391"/>
      <c r="F21" s="391"/>
      <c r="G21" s="148" t="s">
        <v>629</v>
      </c>
      <c r="H21" s="405"/>
      <c r="I21" s="108" t="s">
        <v>1268</v>
      </c>
      <c r="J21" s="50">
        <v>45473</v>
      </c>
      <c r="K21" s="31">
        <v>45470</v>
      </c>
      <c r="L21" s="131" t="s">
        <v>58</v>
      </c>
      <c r="M21" s="36">
        <v>45838</v>
      </c>
      <c r="N21" s="325">
        <v>45838</v>
      </c>
      <c r="O21" s="322">
        <v>45835</v>
      </c>
      <c r="P21" s="286" t="s">
        <v>842</v>
      </c>
      <c r="Q21" s="241" t="s">
        <v>58</v>
      </c>
      <c r="R21" s="241" t="s">
        <v>58</v>
      </c>
      <c r="S21" s="149" t="s">
        <v>58</v>
      </c>
      <c r="T21" s="85" t="s">
        <v>58</v>
      </c>
      <c r="U21" s="233" t="s">
        <v>1103</v>
      </c>
      <c r="V21" s="85" t="s">
        <v>58</v>
      </c>
      <c r="W21" s="85" t="s">
        <v>58</v>
      </c>
      <c r="X21" s="149" t="s">
        <v>58</v>
      </c>
      <c r="Y21" s="85" t="s">
        <v>58</v>
      </c>
      <c r="Z21" s="233" t="s">
        <v>1103</v>
      </c>
      <c r="AA21" s="85" t="s">
        <v>58</v>
      </c>
      <c r="AB21" s="85" t="s">
        <v>58</v>
      </c>
      <c r="AC21" s="65" t="s">
        <v>58</v>
      </c>
      <c r="AD21" s="65" t="s">
        <v>58</v>
      </c>
      <c r="AE21" s="233" t="s">
        <v>1103</v>
      </c>
      <c r="AF21" s="41" t="s">
        <v>58</v>
      </c>
      <c r="AG21" s="41" t="s">
        <v>58</v>
      </c>
      <c r="AH21" s="149" t="s">
        <v>58</v>
      </c>
      <c r="AI21" s="85" t="s">
        <v>58</v>
      </c>
      <c r="AJ21" s="233" t="s">
        <v>1103</v>
      </c>
      <c r="AK21" s="85" t="s">
        <v>58</v>
      </c>
      <c r="AL21" s="85" t="s">
        <v>58</v>
      </c>
      <c r="AM21" s="95">
        <v>45838</v>
      </c>
      <c r="AN21" s="94">
        <v>45834</v>
      </c>
      <c r="AO21" s="286" t="s">
        <v>842</v>
      </c>
      <c r="AP21" s="85" t="s">
        <v>58</v>
      </c>
      <c r="AQ21" s="85" t="s">
        <v>58</v>
      </c>
      <c r="AR21" s="47" t="s">
        <v>58</v>
      </c>
      <c r="AS21" s="107" t="s">
        <v>59</v>
      </c>
      <c r="AT21" s="107" t="s">
        <v>105</v>
      </c>
      <c r="AU21" s="107" t="s">
        <v>45</v>
      </c>
    </row>
    <row r="22" spans="1:47" ht="58.9" customHeight="1" x14ac:dyDescent="0.45">
      <c r="A22" s="408"/>
      <c r="B22" s="409"/>
      <c r="C22" s="409"/>
      <c r="D22" s="409"/>
      <c r="E22" s="392"/>
      <c r="F22" s="392"/>
      <c r="G22" s="148" t="s">
        <v>630</v>
      </c>
      <c r="H22" s="394"/>
      <c r="I22" s="107" t="s">
        <v>107</v>
      </c>
      <c r="J22" s="33">
        <v>4</v>
      </c>
      <c r="K22" s="21">
        <v>4</v>
      </c>
      <c r="L22" s="131" t="s">
        <v>58</v>
      </c>
      <c r="M22" s="24">
        <v>4</v>
      </c>
      <c r="N22" s="242">
        <v>4</v>
      </c>
      <c r="O22" s="242">
        <v>4</v>
      </c>
      <c r="P22" s="286" t="s">
        <v>842</v>
      </c>
      <c r="Q22" s="241" t="s">
        <v>58</v>
      </c>
      <c r="R22" s="241" t="s">
        <v>58</v>
      </c>
      <c r="S22" s="149">
        <v>1</v>
      </c>
      <c r="T22" s="149">
        <v>1</v>
      </c>
      <c r="U22" s="239" t="s">
        <v>842</v>
      </c>
      <c r="V22" s="28" t="s">
        <v>58</v>
      </c>
      <c r="W22" s="28" t="s">
        <v>58</v>
      </c>
      <c r="X22" s="149">
        <v>1</v>
      </c>
      <c r="Y22" s="149">
        <v>1</v>
      </c>
      <c r="Z22" s="239" t="s">
        <v>842</v>
      </c>
      <c r="AA22" s="28" t="s">
        <v>58</v>
      </c>
      <c r="AB22" s="28" t="s">
        <v>58</v>
      </c>
      <c r="AC22" s="41">
        <v>2</v>
      </c>
      <c r="AD22" s="33">
        <v>2</v>
      </c>
      <c r="AE22" s="239" t="s">
        <v>842</v>
      </c>
      <c r="AF22" s="41" t="s">
        <v>58</v>
      </c>
      <c r="AG22" s="41" t="s">
        <v>58</v>
      </c>
      <c r="AH22" s="149">
        <v>1</v>
      </c>
      <c r="AI22" s="149">
        <v>1</v>
      </c>
      <c r="AJ22" s="286" t="s">
        <v>842</v>
      </c>
      <c r="AK22" s="85" t="s">
        <v>58</v>
      </c>
      <c r="AL22" s="85" t="s">
        <v>58</v>
      </c>
      <c r="AM22" s="149">
        <v>1</v>
      </c>
      <c r="AN22" s="149">
        <v>1</v>
      </c>
      <c r="AO22" s="286" t="s">
        <v>842</v>
      </c>
      <c r="AP22" s="85" t="s">
        <v>58</v>
      </c>
      <c r="AQ22" s="85" t="s">
        <v>58</v>
      </c>
      <c r="AR22" s="47" t="s">
        <v>58</v>
      </c>
      <c r="AS22" s="107" t="s">
        <v>59</v>
      </c>
      <c r="AT22" s="107" t="s">
        <v>108</v>
      </c>
      <c r="AU22" s="107" t="s">
        <v>45</v>
      </c>
    </row>
    <row r="23" spans="1:47" ht="58.9" customHeight="1" x14ac:dyDescent="0.45">
      <c r="A23" s="408"/>
      <c r="B23" s="409"/>
      <c r="C23" s="409"/>
      <c r="D23" s="409"/>
      <c r="E23" s="390" t="s">
        <v>109</v>
      </c>
      <c r="F23" s="390" t="s">
        <v>98</v>
      </c>
      <c r="G23" s="148" t="s">
        <v>632</v>
      </c>
      <c r="H23" s="393" t="s">
        <v>110</v>
      </c>
      <c r="I23" s="107" t="s">
        <v>112</v>
      </c>
      <c r="J23" s="50">
        <v>45473</v>
      </c>
      <c r="K23" s="31">
        <v>45470</v>
      </c>
      <c r="L23" s="131" t="s">
        <v>58</v>
      </c>
      <c r="M23" s="36">
        <v>45838</v>
      </c>
      <c r="N23" s="325">
        <v>45838</v>
      </c>
      <c r="O23" s="322">
        <v>45834</v>
      </c>
      <c r="P23" s="286" t="s">
        <v>842</v>
      </c>
      <c r="Q23" s="241" t="s">
        <v>58</v>
      </c>
      <c r="R23" s="241" t="s">
        <v>58</v>
      </c>
      <c r="S23" s="95" t="s">
        <v>58</v>
      </c>
      <c r="T23" s="85" t="s">
        <v>58</v>
      </c>
      <c r="U23" s="233" t="s">
        <v>1103</v>
      </c>
      <c r="V23" s="85" t="s">
        <v>58</v>
      </c>
      <c r="W23" s="85" t="s">
        <v>58</v>
      </c>
      <c r="X23" s="149" t="s">
        <v>58</v>
      </c>
      <c r="Y23" s="85" t="s">
        <v>58</v>
      </c>
      <c r="Z23" s="233" t="s">
        <v>1103</v>
      </c>
      <c r="AA23" s="85" t="s">
        <v>58</v>
      </c>
      <c r="AB23" s="85" t="s">
        <v>58</v>
      </c>
      <c r="AC23" s="65" t="s">
        <v>58</v>
      </c>
      <c r="AD23" s="65" t="s">
        <v>58</v>
      </c>
      <c r="AE23" s="233" t="s">
        <v>1103</v>
      </c>
      <c r="AF23" s="65" t="s">
        <v>58</v>
      </c>
      <c r="AG23" s="65" t="s">
        <v>58</v>
      </c>
      <c r="AH23" s="149" t="s">
        <v>58</v>
      </c>
      <c r="AI23" s="85" t="s">
        <v>58</v>
      </c>
      <c r="AJ23" s="233" t="s">
        <v>1103</v>
      </c>
      <c r="AK23" s="85" t="s">
        <v>58</v>
      </c>
      <c r="AL23" s="85" t="s">
        <v>58</v>
      </c>
      <c r="AM23" s="95">
        <v>45838</v>
      </c>
      <c r="AN23" s="94">
        <v>45835</v>
      </c>
      <c r="AO23" s="286" t="s">
        <v>842</v>
      </c>
      <c r="AP23" s="85" t="s">
        <v>58</v>
      </c>
      <c r="AQ23" s="85" t="s">
        <v>58</v>
      </c>
      <c r="AR23" s="47" t="s">
        <v>58</v>
      </c>
      <c r="AS23" s="107" t="s">
        <v>59</v>
      </c>
      <c r="AT23" s="107" t="s">
        <v>1015</v>
      </c>
      <c r="AU23" s="107" t="s">
        <v>114</v>
      </c>
    </row>
    <row r="24" spans="1:47" ht="94.15" customHeight="1" x14ac:dyDescent="0.45">
      <c r="A24" s="408"/>
      <c r="B24" s="409"/>
      <c r="C24" s="409"/>
      <c r="D24" s="409"/>
      <c r="E24" s="391"/>
      <c r="F24" s="391"/>
      <c r="G24" s="56" t="s">
        <v>633</v>
      </c>
      <c r="H24" s="405"/>
      <c r="I24" s="107" t="s">
        <v>116</v>
      </c>
      <c r="J24" s="33">
        <v>4</v>
      </c>
      <c r="K24" s="21">
        <v>4</v>
      </c>
      <c r="L24" s="131" t="s">
        <v>58</v>
      </c>
      <c r="M24" s="24">
        <v>4</v>
      </c>
      <c r="N24" s="242">
        <v>4</v>
      </c>
      <c r="O24" s="242">
        <v>4</v>
      </c>
      <c r="P24" s="286" t="s">
        <v>842</v>
      </c>
      <c r="Q24" s="241" t="s">
        <v>58</v>
      </c>
      <c r="R24" s="241" t="s">
        <v>58</v>
      </c>
      <c r="S24" s="149">
        <v>1</v>
      </c>
      <c r="T24" s="149">
        <v>1</v>
      </c>
      <c r="U24" s="239" t="s">
        <v>842</v>
      </c>
      <c r="V24" s="28" t="s">
        <v>58</v>
      </c>
      <c r="W24" s="28" t="s">
        <v>58</v>
      </c>
      <c r="X24" s="149">
        <v>1</v>
      </c>
      <c r="Y24" s="149">
        <v>1</v>
      </c>
      <c r="Z24" s="239" t="s">
        <v>842</v>
      </c>
      <c r="AA24" s="28" t="s">
        <v>58</v>
      </c>
      <c r="AB24" s="28" t="s">
        <v>58</v>
      </c>
      <c r="AC24" s="33">
        <v>2</v>
      </c>
      <c r="AD24" s="33">
        <v>2</v>
      </c>
      <c r="AE24" s="239" t="s">
        <v>842</v>
      </c>
      <c r="AF24" s="41" t="s">
        <v>58</v>
      </c>
      <c r="AG24" s="41" t="s">
        <v>58</v>
      </c>
      <c r="AH24" s="149">
        <v>1</v>
      </c>
      <c r="AI24" s="149">
        <v>1</v>
      </c>
      <c r="AJ24" s="286" t="s">
        <v>842</v>
      </c>
      <c r="AK24" s="85" t="s">
        <v>58</v>
      </c>
      <c r="AL24" s="85" t="s">
        <v>58</v>
      </c>
      <c r="AM24" s="149">
        <v>1</v>
      </c>
      <c r="AN24" s="149">
        <v>1</v>
      </c>
      <c r="AO24" s="286" t="s">
        <v>842</v>
      </c>
      <c r="AP24" s="85" t="s">
        <v>58</v>
      </c>
      <c r="AQ24" s="85" t="s">
        <v>58</v>
      </c>
      <c r="AR24" s="47" t="s">
        <v>58</v>
      </c>
      <c r="AS24" s="107" t="s">
        <v>59</v>
      </c>
      <c r="AT24" s="107" t="s">
        <v>117</v>
      </c>
      <c r="AU24" s="107" t="s">
        <v>114</v>
      </c>
    </row>
    <row r="25" spans="1:47" ht="72.75" customHeight="1" x14ac:dyDescent="0.45">
      <c r="A25" s="408"/>
      <c r="B25" s="409"/>
      <c r="C25" s="409"/>
      <c r="D25" s="409"/>
      <c r="E25" s="391"/>
      <c r="F25" s="391"/>
      <c r="G25" s="148" t="s">
        <v>634</v>
      </c>
      <c r="H25" s="405"/>
      <c r="I25" s="107" t="s">
        <v>1269</v>
      </c>
      <c r="J25" s="50">
        <v>45473</v>
      </c>
      <c r="K25" s="31">
        <v>45470</v>
      </c>
      <c r="L25" s="131" t="s">
        <v>58</v>
      </c>
      <c r="M25" s="36">
        <v>45838</v>
      </c>
      <c r="N25" s="325">
        <v>45838</v>
      </c>
      <c r="O25" s="322">
        <v>45834</v>
      </c>
      <c r="P25" s="286" t="s">
        <v>842</v>
      </c>
      <c r="Q25" s="241" t="s">
        <v>58</v>
      </c>
      <c r="R25" s="241" t="s">
        <v>58</v>
      </c>
      <c r="S25" s="149" t="s">
        <v>58</v>
      </c>
      <c r="T25" s="85" t="s">
        <v>58</v>
      </c>
      <c r="U25" s="233" t="s">
        <v>1103</v>
      </c>
      <c r="V25" s="85" t="s">
        <v>58</v>
      </c>
      <c r="W25" s="85" t="s">
        <v>58</v>
      </c>
      <c r="X25" s="149" t="s">
        <v>58</v>
      </c>
      <c r="Y25" s="85" t="s">
        <v>58</v>
      </c>
      <c r="Z25" s="233" t="s">
        <v>1103</v>
      </c>
      <c r="AA25" s="85" t="s">
        <v>58</v>
      </c>
      <c r="AB25" s="85" t="s">
        <v>58</v>
      </c>
      <c r="AC25" s="65" t="s">
        <v>58</v>
      </c>
      <c r="AD25" s="65" t="s">
        <v>58</v>
      </c>
      <c r="AE25" s="233" t="s">
        <v>1103</v>
      </c>
      <c r="AF25" s="65" t="s">
        <v>58</v>
      </c>
      <c r="AG25" s="65" t="s">
        <v>58</v>
      </c>
      <c r="AH25" s="85" t="s">
        <v>58</v>
      </c>
      <c r="AI25" s="85" t="s">
        <v>58</v>
      </c>
      <c r="AJ25" s="233" t="s">
        <v>1103</v>
      </c>
      <c r="AK25" s="85" t="s">
        <v>58</v>
      </c>
      <c r="AL25" s="85" t="s">
        <v>58</v>
      </c>
      <c r="AM25" s="95">
        <v>45838</v>
      </c>
      <c r="AN25" s="94">
        <v>45835</v>
      </c>
      <c r="AO25" s="286" t="s">
        <v>842</v>
      </c>
      <c r="AP25" s="85" t="s">
        <v>58</v>
      </c>
      <c r="AQ25" s="85" t="s">
        <v>58</v>
      </c>
      <c r="AR25" s="47" t="s">
        <v>58</v>
      </c>
      <c r="AS25" s="107" t="s">
        <v>59</v>
      </c>
      <c r="AT25" s="107" t="s">
        <v>1016</v>
      </c>
      <c r="AU25" s="107" t="s">
        <v>114</v>
      </c>
    </row>
    <row r="26" spans="1:47" ht="79.150000000000006" customHeight="1" x14ac:dyDescent="0.45">
      <c r="A26" s="408"/>
      <c r="B26" s="409"/>
      <c r="C26" s="409"/>
      <c r="D26" s="409"/>
      <c r="E26" s="392"/>
      <c r="F26" s="392"/>
      <c r="G26" s="148" t="s">
        <v>730</v>
      </c>
      <c r="H26" s="394"/>
      <c r="I26" s="107" t="s">
        <v>1270</v>
      </c>
      <c r="J26" s="50">
        <v>45473</v>
      </c>
      <c r="K26" s="31">
        <v>45470</v>
      </c>
      <c r="L26" s="131" t="s">
        <v>58</v>
      </c>
      <c r="M26" s="36">
        <v>45838</v>
      </c>
      <c r="N26" s="325">
        <v>45838</v>
      </c>
      <c r="O26" s="322">
        <v>45835</v>
      </c>
      <c r="P26" s="286" t="s">
        <v>842</v>
      </c>
      <c r="Q26" s="241" t="s">
        <v>58</v>
      </c>
      <c r="R26" s="241" t="s">
        <v>58</v>
      </c>
      <c r="S26" s="149" t="s">
        <v>58</v>
      </c>
      <c r="T26" s="85" t="s">
        <v>58</v>
      </c>
      <c r="U26" s="233" t="s">
        <v>1103</v>
      </c>
      <c r="V26" s="85" t="s">
        <v>58</v>
      </c>
      <c r="W26" s="85" t="s">
        <v>58</v>
      </c>
      <c r="X26" s="149" t="s">
        <v>58</v>
      </c>
      <c r="Y26" s="85" t="s">
        <v>58</v>
      </c>
      <c r="Z26" s="233" t="s">
        <v>1103</v>
      </c>
      <c r="AA26" s="85" t="s">
        <v>58</v>
      </c>
      <c r="AB26" s="85" t="s">
        <v>58</v>
      </c>
      <c r="AC26" s="65" t="s">
        <v>58</v>
      </c>
      <c r="AD26" s="65" t="s">
        <v>58</v>
      </c>
      <c r="AE26" s="233" t="s">
        <v>1103</v>
      </c>
      <c r="AF26" s="65" t="s">
        <v>58</v>
      </c>
      <c r="AG26" s="65" t="s">
        <v>58</v>
      </c>
      <c r="AH26" s="85" t="s">
        <v>58</v>
      </c>
      <c r="AI26" s="85" t="s">
        <v>58</v>
      </c>
      <c r="AJ26" s="233" t="s">
        <v>1103</v>
      </c>
      <c r="AK26" s="85" t="s">
        <v>58</v>
      </c>
      <c r="AL26" s="85" t="s">
        <v>58</v>
      </c>
      <c r="AM26" s="95">
        <v>45838</v>
      </c>
      <c r="AN26" s="94">
        <v>45834</v>
      </c>
      <c r="AO26" s="286" t="s">
        <v>842</v>
      </c>
      <c r="AP26" s="85" t="s">
        <v>58</v>
      </c>
      <c r="AQ26" s="85" t="s">
        <v>58</v>
      </c>
      <c r="AR26" s="47" t="s">
        <v>58</v>
      </c>
      <c r="AS26" s="107" t="s">
        <v>59</v>
      </c>
      <c r="AT26" s="107" t="s">
        <v>123</v>
      </c>
      <c r="AU26" s="107" t="s">
        <v>114</v>
      </c>
    </row>
    <row r="27" spans="1:47" ht="58.9" customHeight="1" x14ac:dyDescent="0.45">
      <c r="A27" s="408"/>
      <c r="B27" s="409"/>
      <c r="C27" s="409"/>
      <c r="D27" s="409"/>
      <c r="E27" s="390" t="s">
        <v>124</v>
      </c>
      <c r="F27" s="390" t="s">
        <v>98</v>
      </c>
      <c r="G27" s="148" t="s">
        <v>635</v>
      </c>
      <c r="H27" s="393" t="s">
        <v>125</v>
      </c>
      <c r="I27" s="107" t="s">
        <v>127</v>
      </c>
      <c r="J27" s="33">
        <v>4</v>
      </c>
      <c r="K27" s="21">
        <v>4</v>
      </c>
      <c r="L27" s="131" t="s">
        <v>58</v>
      </c>
      <c r="M27" s="24">
        <v>4</v>
      </c>
      <c r="N27" s="242">
        <v>4</v>
      </c>
      <c r="O27" s="242">
        <v>4</v>
      </c>
      <c r="P27" s="286" t="s">
        <v>842</v>
      </c>
      <c r="Q27" s="241" t="s">
        <v>58</v>
      </c>
      <c r="R27" s="241" t="s">
        <v>58</v>
      </c>
      <c r="S27" s="149">
        <v>1</v>
      </c>
      <c r="T27" s="149">
        <v>1</v>
      </c>
      <c r="U27" s="239" t="s">
        <v>842</v>
      </c>
      <c r="V27" s="28" t="s">
        <v>58</v>
      </c>
      <c r="W27" s="28" t="s">
        <v>58</v>
      </c>
      <c r="X27" s="149">
        <v>1</v>
      </c>
      <c r="Y27" s="149">
        <v>1</v>
      </c>
      <c r="Z27" s="239" t="s">
        <v>842</v>
      </c>
      <c r="AA27" s="28" t="s">
        <v>58</v>
      </c>
      <c r="AB27" s="28" t="s">
        <v>58</v>
      </c>
      <c r="AC27" s="33">
        <v>2</v>
      </c>
      <c r="AD27" s="33">
        <v>2</v>
      </c>
      <c r="AE27" s="239" t="s">
        <v>842</v>
      </c>
      <c r="AF27" s="41" t="s">
        <v>58</v>
      </c>
      <c r="AG27" s="41" t="s">
        <v>58</v>
      </c>
      <c r="AH27" s="149">
        <v>1</v>
      </c>
      <c r="AI27" s="149">
        <v>1</v>
      </c>
      <c r="AJ27" s="286" t="s">
        <v>842</v>
      </c>
      <c r="AK27" s="85" t="s">
        <v>58</v>
      </c>
      <c r="AL27" s="85" t="s">
        <v>58</v>
      </c>
      <c r="AM27" s="149">
        <v>1</v>
      </c>
      <c r="AN27" s="149">
        <v>1</v>
      </c>
      <c r="AO27" s="286" t="s">
        <v>842</v>
      </c>
      <c r="AP27" s="85" t="s">
        <v>58</v>
      </c>
      <c r="AQ27" s="85" t="s">
        <v>58</v>
      </c>
      <c r="AR27" s="47" t="s">
        <v>58</v>
      </c>
      <c r="AS27" s="107" t="s">
        <v>59</v>
      </c>
      <c r="AT27" s="107" t="s">
        <v>128</v>
      </c>
      <c r="AU27" s="107" t="s">
        <v>114</v>
      </c>
    </row>
    <row r="28" spans="1:47" ht="58.9" customHeight="1" x14ac:dyDescent="0.45">
      <c r="A28" s="408"/>
      <c r="B28" s="409"/>
      <c r="C28" s="409"/>
      <c r="D28" s="409"/>
      <c r="E28" s="392"/>
      <c r="F28" s="392"/>
      <c r="G28" s="148" t="s">
        <v>636</v>
      </c>
      <c r="H28" s="394"/>
      <c r="I28" s="107" t="s">
        <v>130</v>
      </c>
      <c r="J28" s="33">
        <v>2</v>
      </c>
      <c r="K28" s="21">
        <v>2</v>
      </c>
      <c r="L28" s="131" t="s">
        <v>58</v>
      </c>
      <c r="M28" s="24">
        <v>2</v>
      </c>
      <c r="N28" s="242">
        <v>2</v>
      </c>
      <c r="O28" s="242">
        <v>2</v>
      </c>
      <c r="P28" s="286" t="s">
        <v>842</v>
      </c>
      <c r="Q28" s="241" t="s">
        <v>58</v>
      </c>
      <c r="R28" s="241" t="s">
        <v>58</v>
      </c>
      <c r="S28" s="149" t="s">
        <v>58</v>
      </c>
      <c r="T28" s="85" t="s">
        <v>58</v>
      </c>
      <c r="U28" s="233" t="s">
        <v>1103</v>
      </c>
      <c r="V28" s="85" t="s">
        <v>58</v>
      </c>
      <c r="W28" s="85" t="s">
        <v>58</v>
      </c>
      <c r="X28" s="149">
        <v>1</v>
      </c>
      <c r="Y28" s="149">
        <v>1</v>
      </c>
      <c r="Z28" s="239" t="s">
        <v>842</v>
      </c>
      <c r="AA28" s="28" t="s">
        <v>58</v>
      </c>
      <c r="AB28" s="28" t="s">
        <v>58</v>
      </c>
      <c r="AC28" s="65">
        <v>1</v>
      </c>
      <c r="AD28" s="65">
        <v>1</v>
      </c>
      <c r="AE28" s="239" t="s">
        <v>842</v>
      </c>
      <c r="AF28" s="41" t="s">
        <v>58</v>
      </c>
      <c r="AG28" s="41" t="s">
        <v>58</v>
      </c>
      <c r="AH28" s="149" t="s">
        <v>58</v>
      </c>
      <c r="AI28" s="85">
        <v>1</v>
      </c>
      <c r="AJ28" s="286" t="s">
        <v>842</v>
      </c>
      <c r="AK28" s="85" t="s">
        <v>1222</v>
      </c>
      <c r="AL28" s="85" t="s">
        <v>58</v>
      </c>
      <c r="AM28" s="149">
        <v>1</v>
      </c>
      <c r="AN28" s="149">
        <v>1</v>
      </c>
      <c r="AO28" s="286" t="s">
        <v>842</v>
      </c>
      <c r="AP28" s="85" t="s">
        <v>58</v>
      </c>
      <c r="AQ28" s="85" t="s">
        <v>58</v>
      </c>
      <c r="AR28" s="47" t="s">
        <v>58</v>
      </c>
      <c r="AS28" s="107" t="s">
        <v>59</v>
      </c>
      <c r="AT28" s="107" t="s">
        <v>128</v>
      </c>
      <c r="AU28" s="107" t="s">
        <v>114</v>
      </c>
    </row>
    <row r="29" spans="1:47" ht="75.75" customHeight="1" x14ac:dyDescent="0.45">
      <c r="A29" s="408"/>
      <c r="B29" s="409"/>
      <c r="C29" s="409"/>
      <c r="D29" s="409"/>
      <c r="E29" s="390" t="s">
        <v>131</v>
      </c>
      <c r="F29" s="390" t="s">
        <v>98</v>
      </c>
      <c r="G29" s="148" t="s">
        <v>637</v>
      </c>
      <c r="H29" s="403" t="s">
        <v>132</v>
      </c>
      <c r="I29" s="107" t="s">
        <v>134</v>
      </c>
      <c r="J29" s="33">
        <v>4</v>
      </c>
      <c r="K29" s="21">
        <v>4</v>
      </c>
      <c r="L29" s="131" t="s">
        <v>58</v>
      </c>
      <c r="M29" s="24">
        <v>4</v>
      </c>
      <c r="N29" s="242">
        <v>4</v>
      </c>
      <c r="O29" s="242">
        <v>4</v>
      </c>
      <c r="P29" s="286" t="s">
        <v>842</v>
      </c>
      <c r="Q29" s="241" t="s">
        <v>58</v>
      </c>
      <c r="R29" s="241" t="s">
        <v>58</v>
      </c>
      <c r="S29" s="149">
        <v>1</v>
      </c>
      <c r="T29" s="149">
        <v>1</v>
      </c>
      <c r="U29" s="239" t="s">
        <v>842</v>
      </c>
      <c r="V29" s="28" t="s">
        <v>58</v>
      </c>
      <c r="W29" s="28" t="s">
        <v>58</v>
      </c>
      <c r="X29" s="149">
        <v>1</v>
      </c>
      <c r="Y29" s="149">
        <v>1</v>
      </c>
      <c r="Z29" s="239" t="s">
        <v>842</v>
      </c>
      <c r="AA29" s="28" t="s">
        <v>58</v>
      </c>
      <c r="AB29" s="28" t="s">
        <v>58</v>
      </c>
      <c r="AC29" s="33">
        <v>2</v>
      </c>
      <c r="AD29" s="33">
        <v>2</v>
      </c>
      <c r="AE29" s="239" t="s">
        <v>842</v>
      </c>
      <c r="AF29" s="41" t="s">
        <v>58</v>
      </c>
      <c r="AG29" s="41" t="s">
        <v>58</v>
      </c>
      <c r="AH29" s="149">
        <v>1</v>
      </c>
      <c r="AI29" s="149">
        <v>1</v>
      </c>
      <c r="AJ29" s="286" t="s">
        <v>842</v>
      </c>
      <c r="AK29" s="85" t="s">
        <v>58</v>
      </c>
      <c r="AL29" s="85" t="s">
        <v>58</v>
      </c>
      <c r="AM29" s="149">
        <v>1</v>
      </c>
      <c r="AN29" s="149">
        <v>1</v>
      </c>
      <c r="AO29" s="286" t="s">
        <v>842</v>
      </c>
      <c r="AP29" s="85" t="s">
        <v>58</v>
      </c>
      <c r="AQ29" s="85" t="s">
        <v>58</v>
      </c>
      <c r="AR29" s="47" t="s">
        <v>58</v>
      </c>
      <c r="AS29" s="107" t="s">
        <v>59</v>
      </c>
      <c r="AT29" s="107" t="s">
        <v>1073</v>
      </c>
      <c r="AU29" s="107" t="s">
        <v>114</v>
      </c>
    </row>
    <row r="30" spans="1:47" ht="58.9" customHeight="1" x14ac:dyDescent="0.45">
      <c r="A30" s="408"/>
      <c r="B30" s="409"/>
      <c r="C30" s="409"/>
      <c r="D30" s="409"/>
      <c r="E30" s="391"/>
      <c r="F30" s="391"/>
      <c r="G30" s="148" t="s">
        <v>638</v>
      </c>
      <c r="H30" s="406"/>
      <c r="I30" s="107" t="s">
        <v>1032</v>
      </c>
      <c r="J30" s="33">
        <v>5</v>
      </c>
      <c r="K30" s="21">
        <v>5</v>
      </c>
      <c r="L30" s="131" t="s">
        <v>58</v>
      </c>
      <c r="M30" s="24">
        <v>5</v>
      </c>
      <c r="N30" s="242">
        <v>5</v>
      </c>
      <c r="O30" s="242">
        <v>5</v>
      </c>
      <c r="P30" s="286" t="s">
        <v>842</v>
      </c>
      <c r="Q30" s="241" t="s">
        <v>58</v>
      </c>
      <c r="R30" s="241" t="s">
        <v>58</v>
      </c>
      <c r="S30" s="149">
        <v>5</v>
      </c>
      <c r="T30" s="149">
        <v>5</v>
      </c>
      <c r="U30" s="239" t="s">
        <v>842</v>
      </c>
      <c r="V30" s="28" t="s">
        <v>58</v>
      </c>
      <c r="W30" s="28" t="s">
        <v>58</v>
      </c>
      <c r="X30" s="149" t="s">
        <v>58</v>
      </c>
      <c r="Y30" s="149" t="s">
        <v>58</v>
      </c>
      <c r="Z30" s="233" t="s">
        <v>1103</v>
      </c>
      <c r="AA30" s="85" t="s">
        <v>58</v>
      </c>
      <c r="AB30" s="85" t="s">
        <v>58</v>
      </c>
      <c r="AC30" s="33">
        <v>5</v>
      </c>
      <c r="AD30" s="33">
        <v>5</v>
      </c>
      <c r="AE30" s="239" t="s">
        <v>842</v>
      </c>
      <c r="AF30" s="41" t="s">
        <v>58</v>
      </c>
      <c r="AG30" s="41" t="s">
        <v>58</v>
      </c>
      <c r="AH30" s="149" t="s">
        <v>58</v>
      </c>
      <c r="AI30" s="85" t="s">
        <v>58</v>
      </c>
      <c r="AJ30" s="233" t="s">
        <v>1103</v>
      </c>
      <c r="AK30" s="85" t="s">
        <v>58</v>
      </c>
      <c r="AL30" s="85" t="s">
        <v>58</v>
      </c>
      <c r="AM30" s="149" t="s">
        <v>58</v>
      </c>
      <c r="AN30" s="85" t="s">
        <v>58</v>
      </c>
      <c r="AO30" s="233" t="s">
        <v>1103</v>
      </c>
      <c r="AP30" s="85" t="s">
        <v>58</v>
      </c>
      <c r="AQ30" s="85" t="s">
        <v>58</v>
      </c>
      <c r="AR30" s="107" t="s">
        <v>58</v>
      </c>
      <c r="AS30" s="107" t="s">
        <v>59</v>
      </c>
      <c r="AT30" s="107" t="s">
        <v>138</v>
      </c>
      <c r="AU30" s="107" t="s">
        <v>114</v>
      </c>
    </row>
    <row r="31" spans="1:47" ht="58.9" customHeight="1" x14ac:dyDescent="0.45">
      <c r="A31" s="408"/>
      <c r="B31" s="409"/>
      <c r="C31" s="409"/>
      <c r="D31" s="409"/>
      <c r="E31" s="391"/>
      <c r="F31" s="391"/>
      <c r="G31" s="148" t="s">
        <v>639</v>
      </c>
      <c r="H31" s="406"/>
      <c r="I31" s="107" t="s">
        <v>140</v>
      </c>
      <c r="J31" s="33">
        <v>1</v>
      </c>
      <c r="K31" s="21">
        <v>1</v>
      </c>
      <c r="L31" s="131" t="s">
        <v>58</v>
      </c>
      <c r="M31" s="24">
        <v>2</v>
      </c>
      <c r="N31" s="242">
        <v>2</v>
      </c>
      <c r="O31" s="242">
        <v>2</v>
      </c>
      <c r="P31" s="286" t="s">
        <v>842</v>
      </c>
      <c r="Q31" s="241" t="s">
        <v>58</v>
      </c>
      <c r="R31" s="241" t="s">
        <v>58</v>
      </c>
      <c r="S31" s="149">
        <v>1</v>
      </c>
      <c r="T31" s="149">
        <v>1</v>
      </c>
      <c r="U31" s="239" t="s">
        <v>842</v>
      </c>
      <c r="V31" s="28" t="s">
        <v>1127</v>
      </c>
      <c r="W31" s="28" t="s">
        <v>58</v>
      </c>
      <c r="X31" s="149" t="s">
        <v>58</v>
      </c>
      <c r="Y31" s="149" t="s">
        <v>58</v>
      </c>
      <c r="Z31" s="233" t="s">
        <v>1103</v>
      </c>
      <c r="AA31" s="85" t="s">
        <v>58</v>
      </c>
      <c r="AB31" s="85" t="s">
        <v>58</v>
      </c>
      <c r="AC31" s="33">
        <v>1</v>
      </c>
      <c r="AD31" s="33">
        <v>1</v>
      </c>
      <c r="AE31" s="239" t="s">
        <v>842</v>
      </c>
      <c r="AF31" s="41" t="s">
        <v>58</v>
      </c>
      <c r="AG31" s="41" t="s">
        <v>58</v>
      </c>
      <c r="AH31" s="149">
        <v>1</v>
      </c>
      <c r="AI31" s="149">
        <v>1</v>
      </c>
      <c r="AJ31" s="286" t="s">
        <v>842</v>
      </c>
      <c r="AK31" s="85" t="s">
        <v>58</v>
      </c>
      <c r="AL31" s="85" t="s">
        <v>58</v>
      </c>
      <c r="AM31" s="149" t="s">
        <v>58</v>
      </c>
      <c r="AN31" s="85" t="s">
        <v>58</v>
      </c>
      <c r="AO31" s="233" t="s">
        <v>1103</v>
      </c>
      <c r="AP31" s="85" t="s">
        <v>58</v>
      </c>
      <c r="AQ31" s="85" t="s">
        <v>58</v>
      </c>
      <c r="AR31" s="47" t="s">
        <v>58</v>
      </c>
      <c r="AS31" s="107" t="s">
        <v>59</v>
      </c>
      <c r="AT31" s="107" t="s">
        <v>1033</v>
      </c>
      <c r="AU31" s="107" t="s">
        <v>114</v>
      </c>
    </row>
    <row r="32" spans="1:47" ht="87.75" customHeight="1" x14ac:dyDescent="0.45">
      <c r="A32" s="408"/>
      <c r="B32" s="409"/>
      <c r="C32" s="409"/>
      <c r="D32" s="409"/>
      <c r="E32" s="391"/>
      <c r="F32" s="391"/>
      <c r="G32" s="148" t="s">
        <v>641</v>
      </c>
      <c r="H32" s="406"/>
      <c r="I32" s="107" t="s">
        <v>143</v>
      </c>
      <c r="J32" s="50">
        <v>45316</v>
      </c>
      <c r="K32" s="31">
        <v>45316</v>
      </c>
      <c r="L32" s="131" t="s">
        <v>58</v>
      </c>
      <c r="M32" s="36">
        <v>45682</v>
      </c>
      <c r="N32" s="325">
        <v>45682</v>
      </c>
      <c r="O32" s="325">
        <v>45680</v>
      </c>
      <c r="P32" s="286" t="s">
        <v>842</v>
      </c>
      <c r="Q32" s="241" t="s">
        <v>58</v>
      </c>
      <c r="R32" s="241" t="s">
        <v>58</v>
      </c>
      <c r="S32" s="149" t="s">
        <v>58</v>
      </c>
      <c r="T32" s="85" t="s">
        <v>58</v>
      </c>
      <c r="U32" s="233" t="s">
        <v>1103</v>
      </c>
      <c r="V32" s="85" t="s">
        <v>58</v>
      </c>
      <c r="W32" s="85" t="s">
        <v>58</v>
      </c>
      <c r="X32" s="149" t="s">
        <v>58</v>
      </c>
      <c r="Y32" s="85" t="s">
        <v>58</v>
      </c>
      <c r="Z32" s="233" t="s">
        <v>1103</v>
      </c>
      <c r="AA32" s="85" t="s">
        <v>58</v>
      </c>
      <c r="AB32" s="85" t="s">
        <v>58</v>
      </c>
      <c r="AC32" s="65" t="s">
        <v>58</v>
      </c>
      <c r="AD32" s="65" t="s">
        <v>58</v>
      </c>
      <c r="AE32" s="233" t="s">
        <v>1103</v>
      </c>
      <c r="AF32" s="65" t="s">
        <v>58</v>
      </c>
      <c r="AG32" s="65" t="s">
        <v>58</v>
      </c>
      <c r="AH32" s="37">
        <v>45682</v>
      </c>
      <c r="AI32" s="37">
        <v>45680</v>
      </c>
      <c r="AJ32" s="286" t="s">
        <v>842</v>
      </c>
      <c r="AK32" s="85" t="s">
        <v>58</v>
      </c>
      <c r="AL32" s="85" t="s">
        <v>58</v>
      </c>
      <c r="AM32" s="149" t="s">
        <v>58</v>
      </c>
      <c r="AN32" s="85" t="s">
        <v>58</v>
      </c>
      <c r="AO32" s="233" t="s">
        <v>1103</v>
      </c>
      <c r="AP32" s="85" t="s">
        <v>58</v>
      </c>
      <c r="AQ32" s="85" t="s">
        <v>58</v>
      </c>
      <c r="AR32" s="47" t="s">
        <v>58</v>
      </c>
      <c r="AS32" s="107" t="s">
        <v>59</v>
      </c>
      <c r="AT32" s="107" t="s">
        <v>1034</v>
      </c>
      <c r="AU32" s="107" t="s">
        <v>114</v>
      </c>
    </row>
    <row r="33" spans="1:47" ht="58.9" customHeight="1" x14ac:dyDescent="0.45">
      <c r="A33" s="408"/>
      <c r="B33" s="409"/>
      <c r="C33" s="409"/>
      <c r="D33" s="409"/>
      <c r="E33" s="391"/>
      <c r="F33" s="391"/>
      <c r="G33" s="148" t="s">
        <v>642</v>
      </c>
      <c r="H33" s="406"/>
      <c r="I33" s="107" t="s">
        <v>148</v>
      </c>
      <c r="J33" s="50">
        <v>45322</v>
      </c>
      <c r="K33" s="31">
        <v>45379</v>
      </c>
      <c r="L33" s="131" t="s">
        <v>58</v>
      </c>
      <c r="M33" s="36">
        <v>45688</v>
      </c>
      <c r="N33" s="325">
        <v>45688</v>
      </c>
      <c r="O33" s="325">
        <v>45680</v>
      </c>
      <c r="P33" s="286" t="s">
        <v>842</v>
      </c>
      <c r="Q33" s="241" t="s">
        <v>58</v>
      </c>
      <c r="R33" s="241" t="s">
        <v>58</v>
      </c>
      <c r="S33" s="149" t="s">
        <v>58</v>
      </c>
      <c r="T33" s="85" t="s">
        <v>58</v>
      </c>
      <c r="U33" s="233" t="s">
        <v>1103</v>
      </c>
      <c r="V33" s="85" t="s">
        <v>58</v>
      </c>
      <c r="W33" s="85" t="s">
        <v>58</v>
      </c>
      <c r="X33" s="149" t="s">
        <v>58</v>
      </c>
      <c r="Y33" s="85" t="s">
        <v>58</v>
      </c>
      <c r="Z33" s="233" t="s">
        <v>1103</v>
      </c>
      <c r="AA33" s="85" t="s">
        <v>58</v>
      </c>
      <c r="AB33" s="85" t="s">
        <v>58</v>
      </c>
      <c r="AC33" s="65" t="s">
        <v>58</v>
      </c>
      <c r="AD33" s="65" t="s">
        <v>58</v>
      </c>
      <c r="AE33" s="233" t="s">
        <v>1103</v>
      </c>
      <c r="AF33" s="65" t="s">
        <v>58</v>
      </c>
      <c r="AG33" s="65" t="s">
        <v>58</v>
      </c>
      <c r="AH33" s="37">
        <v>45688</v>
      </c>
      <c r="AI33" s="37">
        <v>45680</v>
      </c>
      <c r="AJ33" s="286" t="s">
        <v>842</v>
      </c>
      <c r="AK33" s="85" t="s">
        <v>58</v>
      </c>
      <c r="AL33" s="85" t="s">
        <v>58</v>
      </c>
      <c r="AM33" s="149" t="s">
        <v>58</v>
      </c>
      <c r="AN33" s="85" t="s">
        <v>58</v>
      </c>
      <c r="AO33" s="233" t="s">
        <v>1103</v>
      </c>
      <c r="AP33" s="85" t="s">
        <v>58</v>
      </c>
      <c r="AQ33" s="85" t="s">
        <v>58</v>
      </c>
      <c r="AR33" s="47" t="s">
        <v>58</v>
      </c>
      <c r="AS33" s="107" t="s">
        <v>59</v>
      </c>
      <c r="AT33" s="107" t="s">
        <v>1093</v>
      </c>
      <c r="AU33" s="107" t="s">
        <v>114</v>
      </c>
    </row>
    <row r="34" spans="1:47" ht="68.25" customHeight="1" x14ac:dyDescent="0.45">
      <c r="A34" s="408"/>
      <c r="B34" s="409"/>
      <c r="C34" s="409"/>
      <c r="D34" s="409"/>
      <c r="E34" s="391"/>
      <c r="F34" s="391"/>
      <c r="G34" s="148" t="s">
        <v>643</v>
      </c>
      <c r="H34" s="406"/>
      <c r="I34" s="107" t="s">
        <v>151</v>
      </c>
      <c r="J34" s="50">
        <v>45382</v>
      </c>
      <c r="K34" s="31">
        <v>45365</v>
      </c>
      <c r="L34" s="131" t="s">
        <v>58</v>
      </c>
      <c r="M34" s="36">
        <v>45747</v>
      </c>
      <c r="N34" s="325">
        <v>45747</v>
      </c>
      <c r="O34" s="325">
        <v>45743</v>
      </c>
      <c r="P34" s="286" t="s">
        <v>842</v>
      </c>
      <c r="Q34" s="241" t="s">
        <v>58</v>
      </c>
      <c r="R34" s="241" t="s">
        <v>58</v>
      </c>
      <c r="S34" s="149" t="s">
        <v>58</v>
      </c>
      <c r="T34" s="85" t="s">
        <v>58</v>
      </c>
      <c r="U34" s="233" t="s">
        <v>1103</v>
      </c>
      <c r="V34" s="85" t="s">
        <v>58</v>
      </c>
      <c r="W34" s="85" t="s">
        <v>58</v>
      </c>
      <c r="X34" s="149" t="s">
        <v>58</v>
      </c>
      <c r="Y34" s="85" t="s">
        <v>58</v>
      </c>
      <c r="Z34" s="233" t="s">
        <v>1103</v>
      </c>
      <c r="AA34" s="85" t="s">
        <v>58</v>
      </c>
      <c r="AB34" s="85" t="s">
        <v>58</v>
      </c>
      <c r="AC34" s="65" t="s">
        <v>58</v>
      </c>
      <c r="AD34" s="65" t="s">
        <v>58</v>
      </c>
      <c r="AE34" s="233" t="s">
        <v>1103</v>
      </c>
      <c r="AF34" s="65" t="s">
        <v>58</v>
      </c>
      <c r="AG34" s="65" t="s">
        <v>58</v>
      </c>
      <c r="AH34" s="37">
        <v>45747</v>
      </c>
      <c r="AI34" s="37">
        <v>45743</v>
      </c>
      <c r="AJ34" s="286" t="s">
        <v>842</v>
      </c>
      <c r="AK34" s="85" t="s">
        <v>58</v>
      </c>
      <c r="AL34" s="85" t="s">
        <v>58</v>
      </c>
      <c r="AM34" s="149" t="s">
        <v>58</v>
      </c>
      <c r="AN34" s="85" t="s">
        <v>58</v>
      </c>
      <c r="AO34" s="233" t="s">
        <v>1103</v>
      </c>
      <c r="AP34" s="85" t="s">
        <v>58</v>
      </c>
      <c r="AQ34" s="85" t="s">
        <v>58</v>
      </c>
      <c r="AR34" s="47" t="s">
        <v>58</v>
      </c>
      <c r="AS34" s="107" t="s">
        <v>59</v>
      </c>
      <c r="AT34" s="107" t="s">
        <v>1092</v>
      </c>
      <c r="AU34" s="107" t="s">
        <v>114</v>
      </c>
    </row>
    <row r="35" spans="1:47" ht="58.9" customHeight="1" x14ac:dyDescent="0.45">
      <c r="A35" s="408"/>
      <c r="B35" s="409"/>
      <c r="C35" s="409"/>
      <c r="D35" s="409"/>
      <c r="E35" s="391"/>
      <c r="F35" s="391"/>
      <c r="G35" s="148" t="s">
        <v>644</v>
      </c>
      <c r="H35" s="406"/>
      <c r="I35" s="107" t="s">
        <v>154</v>
      </c>
      <c r="J35" s="50">
        <v>45382</v>
      </c>
      <c r="K35" s="31">
        <v>45379</v>
      </c>
      <c r="L35" s="131" t="s">
        <v>58</v>
      </c>
      <c r="M35" s="36">
        <v>45747</v>
      </c>
      <c r="N35" s="325">
        <v>45747</v>
      </c>
      <c r="O35" s="325">
        <v>45743</v>
      </c>
      <c r="P35" s="286" t="s">
        <v>842</v>
      </c>
      <c r="Q35" s="241" t="s">
        <v>58</v>
      </c>
      <c r="R35" s="241" t="s">
        <v>58</v>
      </c>
      <c r="S35" s="149" t="s">
        <v>58</v>
      </c>
      <c r="T35" s="85" t="s">
        <v>58</v>
      </c>
      <c r="U35" s="233" t="s">
        <v>1103</v>
      </c>
      <c r="V35" s="85" t="s">
        <v>58</v>
      </c>
      <c r="W35" s="85" t="s">
        <v>58</v>
      </c>
      <c r="X35" s="149" t="s">
        <v>58</v>
      </c>
      <c r="Y35" s="85" t="s">
        <v>58</v>
      </c>
      <c r="Z35" s="233" t="s">
        <v>1103</v>
      </c>
      <c r="AA35" s="85" t="s">
        <v>58</v>
      </c>
      <c r="AB35" s="85" t="s">
        <v>58</v>
      </c>
      <c r="AC35" s="65" t="s">
        <v>58</v>
      </c>
      <c r="AD35" s="65" t="s">
        <v>58</v>
      </c>
      <c r="AE35" s="233" t="s">
        <v>1103</v>
      </c>
      <c r="AF35" s="65" t="s">
        <v>58</v>
      </c>
      <c r="AG35" s="65" t="s">
        <v>58</v>
      </c>
      <c r="AH35" s="37">
        <v>45747</v>
      </c>
      <c r="AI35" s="37">
        <v>45743</v>
      </c>
      <c r="AJ35" s="286" t="s">
        <v>842</v>
      </c>
      <c r="AK35" s="85" t="s">
        <v>58</v>
      </c>
      <c r="AL35" s="85" t="s">
        <v>58</v>
      </c>
      <c r="AM35" s="149" t="s">
        <v>58</v>
      </c>
      <c r="AN35" s="85" t="s">
        <v>58</v>
      </c>
      <c r="AO35" s="233" t="s">
        <v>1103</v>
      </c>
      <c r="AP35" s="85" t="s">
        <v>58</v>
      </c>
      <c r="AQ35" s="85" t="s">
        <v>58</v>
      </c>
      <c r="AR35" s="47" t="s">
        <v>58</v>
      </c>
      <c r="AS35" s="107" t="s">
        <v>59</v>
      </c>
      <c r="AT35" s="107" t="s">
        <v>1091</v>
      </c>
      <c r="AU35" s="107" t="s">
        <v>114</v>
      </c>
    </row>
    <row r="36" spans="1:47" ht="58.9" customHeight="1" x14ac:dyDescent="0.45">
      <c r="A36" s="408"/>
      <c r="B36" s="409"/>
      <c r="C36" s="409"/>
      <c r="D36" s="409"/>
      <c r="E36" s="392"/>
      <c r="F36" s="392"/>
      <c r="G36" s="148" t="s">
        <v>645</v>
      </c>
      <c r="H36" s="404"/>
      <c r="I36" s="107" t="s">
        <v>157</v>
      </c>
      <c r="J36" s="50">
        <v>45382</v>
      </c>
      <c r="K36" s="31">
        <v>45379</v>
      </c>
      <c r="L36" s="131" t="s">
        <v>58</v>
      </c>
      <c r="M36" s="36">
        <v>45747</v>
      </c>
      <c r="N36" s="325">
        <v>45747</v>
      </c>
      <c r="O36" s="325">
        <v>45743</v>
      </c>
      <c r="P36" s="286" t="s">
        <v>842</v>
      </c>
      <c r="Q36" s="241" t="s">
        <v>58</v>
      </c>
      <c r="R36" s="241" t="s">
        <v>58</v>
      </c>
      <c r="S36" s="149" t="s">
        <v>58</v>
      </c>
      <c r="T36" s="85" t="s">
        <v>58</v>
      </c>
      <c r="U36" s="233" t="s">
        <v>1103</v>
      </c>
      <c r="V36" s="85" t="s">
        <v>58</v>
      </c>
      <c r="W36" s="85" t="s">
        <v>58</v>
      </c>
      <c r="X36" s="149" t="s">
        <v>58</v>
      </c>
      <c r="Y36" s="85" t="s">
        <v>58</v>
      </c>
      <c r="Z36" s="233" t="s">
        <v>1103</v>
      </c>
      <c r="AA36" s="85" t="s">
        <v>58</v>
      </c>
      <c r="AB36" s="85" t="s">
        <v>58</v>
      </c>
      <c r="AC36" s="65" t="s">
        <v>58</v>
      </c>
      <c r="AD36" s="65" t="s">
        <v>58</v>
      </c>
      <c r="AE36" s="233" t="s">
        <v>1103</v>
      </c>
      <c r="AF36" s="65" t="s">
        <v>58</v>
      </c>
      <c r="AG36" s="65" t="s">
        <v>58</v>
      </c>
      <c r="AH36" s="37">
        <v>45747</v>
      </c>
      <c r="AI36" s="37">
        <v>45743</v>
      </c>
      <c r="AJ36" s="286" t="s">
        <v>842</v>
      </c>
      <c r="AK36" s="85" t="s">
        <v>58</v>
      </c>
      <c r="AL36" s="85" t="s">
        <v>58</v>
      </c>
      <c r="AM36" s="149" t="s">
        <v>58</v>
      </c>
      <c r="AN36" s="85" t="s">
        <v>58</v>
      </c>
      <c r="AO36" s="233" t="s">
        <v>1103</v>
      </c>
      <c r="AP36" s="85" t="s">
        <v>58</v>
      </c>
      <c r="AQ36" s="85" t="s">
        <v>58</v>
      </c>
      <c r="AR36" s="47" t="s">
        <v>58</v>
      </c>
      <c r="AS36" s="107" t="s">
        <v>59</v>
      </c>
      <c r="AT36" s="107" t="s">
        <v>155</v>
      </c>
      <c r="AU36" s="107" t="s">
        <v>114</v>
      </c>
    </row>
    <row r="37" spans="1:47" ht="88.5" customHeight="1" x14ac:dyDescent="0.45">
      <c r="A37" s="408"/>
      <c r="B37" s="409"/>
      <c r="C37" s="409"/>
      <c r="D37" s="409"/>
      <c r="E37" s="106" t="s">
        <v>158</v>
      </c>
      <c r="F37" s="106" t="s">
        <v>98</v>
      </c>
      <c r="G37" s="106" t="s">
        <v>647</v>
      </c>
      <c r="H37" s="108" t="s">
        <v>159</v>
      </c>
      <c r="I37" s="107" t="s">
        <v>161</v>
      </c>
      <c r="J37" s="33">
        <v>4</v>
      </c>
      <c r="K37" s="21">
        <v>3</v>
      </c>
      <c r="L37" s="66">
        <v>1</v>
      </c>
      <c r="M37" s="24">
        <v>4</v>
      </c>
      <c r="N37" s="242">
        <v>4</v>
      </c>
      <c r="O37" s="242">
        <v>4</v>
      </c>
      <c r="P37" s="286" t="s">
        <v>842</v>
      </c>
      <c r="Q37" s="241" t="s">
        <v>58</v>
      </c>
      <c r="R37" s="241" t="s">
        <v>58</v>
      </c>
      <c r="S37" s="149">
        <v>1</v>
      </c>
      <c r="T37" s="149">
        <v>1</v>
      </c>
      <c r="U37" s="239" t="s">
        <v>842</v>
      </c>
      <c r="V37" s="28" t="s">
        <v>58</v>
      </c>
      <c r="W37" s="28" t="s">
        <v>58</v>
      </c>
      <c r="X37" s="149">
        <v>1</v>
      </c>
      <c r="Y37" s="149">
        <v>1</v>
      </c>
      <c r="Z37" s="239" t="s">
        <v>842</v>
      </c>
      <c r="AA37" s="28" t="s">
        <v>58</v>
      </c>
      <c r="AB37" s="28" t="s">
        <v>58</v>
      </c>
      <c r="AC37" s="33">
        <v>2</v>
      </c>
      <c r="AD37" s="33">
        <v>2</v>
      </c>
      <c r="AE37" s="239" t="s">
        <v>842</v>
      </c>
      <c r="AF37" s="41" t="s">
        <v>58</v>
      </c>
      <c r="AG37" s="41" t="s">
        <v>58</v>
      </c>
      <c r="AH37" s="149">
        <v>1</v>
      </c>
      <c r="AI37" s="149">
        <v>1</v>
      </c>
      <c r="AJ37" s="286" t="s">
        <v>842</v>
      </c>
      <c r="AK37" s="85" t="s">
        <v>58</v>
      </c>
      <c r="AL37" s="85" t="s">
        <v>58</v>
      </c>
      <c r="AM37" s="149">
        <v>1</v>
      </c>
      <c r="AN37" s="149">
        <v>1</v>
      </c>
      <c r="AO37" s="286" t="s">
        <v>842</v>
      </c>
      <c r="AP37" s="85" t="s">
        <v>58</v>
      </c>
      <c r="AQ37" s="85" t="s">
        <v>58</v>
      </c>
      <c r="AR37" s="47" t="s">
        <v>58</v>
      </c>
      <c r="AS37" s="107" t="s">
        <v>59</v>
      </c>
      <c r="AT37" s="107" t="s">
        <v>162</v>
      </c>
      <c r="AU37" s="107" t="s">
        <v>114</v>
      </c>
    </row>
    <row r="38" spans="1:47" ht="84" customHeight="1" x14ac:dyDescent="0.45">
      <c r="A38" s="408"/>
      <c r="B38" s="409"/>
      <c r="C38" s="409"/>
      <c r="D38" s="409"/>
      <c r="E38" s="390" t="s">
        <v>163</v>
      </c>
      <c r="F38" s="390" t="s">
        <v>98</v>
      </c>
      <c r="G38" s="148" t="s">
        <v>648</v>
      </c>
      <c r="H38" s="393" t="s">
        <v>164</v>
      </c>
      <c r="I38" s="107" t="s">
        <v>1271</v>
      </c>
      <c r="J38" s="33">
        <v>84</v>
      </c>
      <c r="K38" s="21">
        <v>84</v>
      </c>
      <c r="L38" s="131" t="s">
        <v>58</v>
      </c>
      <c r="M38" s="24">
        <v>84</v>
      </c>
      <c r="N38" s="242">
        <v>84</v>
      </c>
      <c r="O38" s="242">
        <v>84</v>
      </c>
      <c r="P38" s="286" t="s">
        <v>842</v>
      </c>
      <c r="Q38" s="241" t="s">
        <v>58</v>
      </c>
      <c r="R38" s="241" t="s">
        <v>58</v>
      </c>
      <c r="S38" s="106">
        <v>21</v>
      </c>
      <c r="T38" s="106">
        <v>21</v>
      </c>
      <c r="U38" s="239" t="s">
        <v>842</v>
      </c>
      <c r="V38" s="28" t="s">
        <v>58</v>
      </c>
      <c r="W38" s="28" t="s">
        <v>58</v>
      </c>
      <c r="X38" s="106">
        <v>21</v>
      </c>
      <c r="Y38" s="106">
        <v>21</v>
      </c>
      <c r="Z38" s="239" t="s">
        <v>842</v>
      </c>
      <c r="AA38" s="28" t="s">
        <v>58</v>
      </c>
      <c r="AB38" s="28" t="s">
        <v>58</v>
      </c>
      <c r="AC38" s="33">
        <v>42</v>
      </c>
      <c r="AD38" s="33">
        <v>42</v>
      </c>
      <c r="AE38" s="239" t="s">
        <v>842</v>
      </c>
      <c r="AF38" s="41" t="s">
        <v>58</v>
      </c>
      <c r="AG38" s="41" t="s">
        <v>58</v>
      </c>
      <c r="AH38" s="106">
        <v>21</v>
      </c>
      <c r="AI38" s="106">
        <v>21</v>
      </c>
      <c r="AJ38" s="286" t="s">
        <v>842</v>
      </c>
      <c r="AK38" s="85" t="s">
        <v>58</v>
      </c>
      <c r="AL38" s="85" t="s">
        <v>58</v>
      </c>
      <c r="AM38" s="106">
        <v>21</v>
      </c>
      <c r="AN38" s="106">
        <v>21</v>
      </c>
      <c r="AO38" s="286" t="s">
        <v>842</v>
      </c>
      <c r="AP38" s="85" t="s">
        <v>58</v>
      </c>
      <c r="AQ38" s="85" t="s">
        <v>58</v>
      </c>
      <c r="AR38" s="139" t="s">
        <v>58</v>
      </c>
      <c r="AS38" s="107" t="s">
        <v>66</v>
      </c>
      <c r="AT38" s="107" t="s">
        <v>168</v>
      </c>
      <c r="AU38" s="107" t="s">
        <v>114</v>
      </c>
    </row>
    <row r="39" spans="1:47" ht="58.9" customHeight="1" x14ac:dyDescent="0.45">
      <c r="A39" s="408"/>
      <c r="B39" s="409"/>
      <c r="C39" s="409"/>
      <c r="D39" s="409"/>
      <c r="E39" s="392"/>
      <c r="F39" s="392"/>
      <c r="G39" s="148" t="s">
        <v>649</v>
      </c>
      <c r="H39" s="394"/>
      <c r="I39" s="139" t="s">
        <v>1272</v>
      </c>
      <c r="J39" s="34">
        <v>28</v>
      </c>
      <c r="K39" s="35">
        <v>70</v>
      </c>
      <c r="L39" s="131" t="s">
        <v>58</v>
      </c>
      <c r="M39" s="25">
        <v>28</v>
      </c>
      <c r="N39" s="326">
        <v>28</v>
      </c>
      <c r="O39" s="242">
        <v>58</v>
      </c>
      <c r="P39" s="286" t="s">
        <v>842</v>
      </c>
      <c r="Q39" s="241" t="s">
        <v>58</v>
      </c>
      <c r="R39" s="241" t="s">
        <v>58</v>
      </c>
      <c r="S39" s="148">
        <v>7</v>
      </c>
      <c r="T39" s="148">
        <v>16</v>
      </c>
      <c r="U39" s="239" t="s">
        <v>842</v>
      </c>
      <c r="V39" s="28" t="s">
        <v>58</v>
      </c>
      <c r="W39" s="28" t="s">
        <v>58</v>
      </c>
      <c r="X39" s="148">
        <v>7</v>
      </c>
      <c r="Y39" s="148">
        <v>13</v>
      </c>
      <c r="Z39" s="239" t="s">
        <v>842</v>
      </c>
      <c r="AA39" s="28" t="s">
        <v>58</v>
      </c>
      <c r="AB39" s="28" t="s">
        <v>58</v>
      </c>
      <c r="AC39" s="34">
        <v>14</v>
      </c>
      <c r="AD39" s="34">
        <v>29</v>
      </c>
      <c r="AE39" s="239" t="s">
        <v>842</v>
      </c>
      <c r="AF39" s="41" t="s">
        <v>58</v>
      </c>
      <c r="AG39" s="41" t="s">
        <v>58</v>
      </c>
      <c r="AH39" s="148">
        <v>7</v>
      </c>
      <c r="AI39" s="148">
        <v>13</v>
      </c>
      <c r="AJ39" s="286" t="s">
        <v>842</v>
      </c>
      <c r="AK39" s="85" t="s">
        <v>1223</v>
      </c>
      <c r="AL39" s="85" t="s">
        <v>58</v>
      </c>
      <c r="AM39" s="148">
        <v>7</v>
      </c>
      <c r="AN39" s="106">
        <v>20</v>
      </c>
      <c r="AO39" s="286" t="s">
        <v>842</v>
      </c>
      <c r="AP39" s="106" t="s">
        <v>1388</v>
      </c>
      <c r="AQ39" s="85" t="s">
        <v>58</v>
      </c>
      <c r="AR39" s="139" t="s">
        <v>58</v>
      </c>
      <c r="AS39" s="139" t="s">
        <v>171</v>
      </c>
      <c r="AT39" s="139" t="s">
        <v>172</v>
      </c>
      <c r="AU39" s="107" t="s">
        <v>114</v>
      </c>
    </row>
    <row r="40" spans="1:47" ht="82.9" customHeight="1" x14ac:dyDescent="0.45">
      <c r="A40" s="408"/>
      <c r="B40" s="409"/>
      <c r="C40" s="409"/>
      <c r="D40" s="409"/>
      <c r="E40" s="56" t="s">
        <v>109</v>
      </c>
      <c r="F40" s="114" t="s">
        <v>98</v>
      </c>
      <c r="G40" s="56" t="s">
        <v>631</v>
      </c>
      <c r="H40" s="116" t="s">
        <v>173</v>
      </c>
      <c r="I40" s="112" t="s">
        <v>1273</v>
      </c>
      <c r="J40" s="190">
        <v>45473</v>
      </c>
      <c r="K40" s="193">
        <v>45470</v>
      </c>
      <c r="L40" s="131" t="s">
        <v>58</v>
      </c>
      <c r="M40" s="194">
        <v>45838</v>
      </c>
      <c r="N40" s="334">
        <v>45838</v>
      </c>
      <c r="O40" s="322">
        <v>45835</v>
      </c>
      <c r="P40" s="286" t="s">
        <v>842</v>
      </c>
      <c r="Q40" s="241" t="s">
        <v>58</v>
      </c>
      <c r="R40" s="241" t="s">
        <v>58</v>
      </c>
      <c r="S40" s="56" t="s">
        <v>58</v>
      </c>
      <c r="T40" s="149" t="s">
        <v>58</v>
      </c>
      <c r="U40" s="235" t="s">
        <v>1103</v>
      </c>
      <c r="V40" s="149" t="s">
        <v>58</v>
      </c>
      <c r="W40" s="149" t="s">
        <v>58</v>
      </c>
      <c r="X40" s="56" t="s">
        <v>58</v>
      </c>
      <c r="Y40" s="149" t="s">
        <v>58</v>
      </c>
      <c r="Z40" s="235" t="s">
        <v>1103</v>
      </c>
      <c r="AA40" s="149" t="s">
        <v>58</v>
      </c>
      <c r="AB40" s="149" t="s">
        <v>58</v>
      </c>
      <c r="AC40" s="33" t="s">
        <v>58</v>
      </c>
      <c r="AD40" s="33" t="s">
        <v>58</v>
      </c>
      <c r="AE40" s="235" t="s">
        <v>1103</v>
      </c>
      <c r="AF40" s="33" t="s">
        <v>58</v>
      </c>
      <c r="AG40" s="33" t="s">
        <v>58</v>
      </c>
      <c r="AH40" s="56" t="s">
        <v>58</v>
      </c>
      <c r="AI40" s="149" t="s">
        <v>58</v>
      </c>
      <c r="AJ40" s="235" t="s">
        <v>1103</v>
      </c>
      <c r="AK40" s="149" t="s">
        <v>58</v>
      </c>
      <c r="AL40" s="149" t="s">
        <v>58</v>
      </c>
      <c r="AM40" s="197">
        <v>45838</v>
      </c>
      <c r="AN40" s="94">
        <v>45834</v>
      </c>
      <c r="AO40" s="286" t="s">
        <v>842</v>
      </c>
      <c r="AP40" s="85" t="s">
        <v>58</v>
      </c>
      <c r="AQ40" s="85" t="s">
        <v>58</v>
      </c>
      <c r="AR40" s="115" t="s">
        <v>58</v>
      </c>
      <c r="AS40" s="52" t="s">
        <v>59</v>
      </c>
      <c r="AT40" s="52" t="s">
        <v>176</v>
      </c>
      <c r="AU40" s="52" t="s">
        <v>114</v>
      </c>
    </row>
    <row r="41" spans="1:47" ht="91.15" customHeight="1" x14ac:dyDescent="0.45">
      <c r="A41" s="408"/>
      <c r="B41" s="409"/>
      <c r="C41" s="409"/>
      <c r="D41" s="411"/>
      <c r="E41" s="148" t="s">
        <v>177</v>
      </c>
      <c r="F41" s="148" t="s">
        <v>98</v>
      </c>
      <c r="G41" s="148" t="s">
        <v>650</v>
      </c>
      <c r="H41" s="139" t="s">
        <v>178</v>
      </c>
      <c r="I41" s="139" t="s">
        <v>180</v>
      </c>
      <c r="J41" s="34">
        <v>12</v>
      </c>
      <c r="K41" s="35">
        <v>12</v>
      </c>
      <c r="L41" s="131" t="s">
        <v>58</v>
      </c>
      <c r="M41" s="25">
        <v>12</v>
      </c>
      <c r="N41" s="326">
        <v>12</v>
      </c>
      <c r="O41" s="241">
        <v>12</v>
      </c>
      <c r="P41" s="286" t="s">
        <v>842</v>
      </c>
      <c r="Q41" s="241" t="s">
        <v>58</v>
      </c>
      <c r="R41" s="241" t="s">
        <v>58</v>
      </c>
      <c r="S41" s="84">
        <v>3</v>
      </c>
      <c r="T41" s="84">
        <v>3</v>
      </c>
      <c r="U41" s="239" t="s">
        <v>842</v>
      </c>
      <c r="V41" s="28" t="s">
        <v>58</v>
      </c>
      <c r="W41" s="28" t="s">
        <v>58</v>
      </c>
      <c r="X41" s="84">
        <v>3</v>
      </c>
      <c r="Y41" s="84">
        <v>3</v>
      </c>
      <c r="Z41" s="239" t="s">
        <v>842</v>
      </c>
      <c r="AA41" s="28" t="s">
        <v>58</v>
      </c>
      <c r="AB41" s="28" t="s">
        <v>58</v>
      </c>
      <c r="AC41" s="34">
        <v>6</v>
      </c>
      <c r="AD41" s="34">
        <v>6</v>
      </c>
      <c r="AE41" s="239" t="s">
        <v>842</v>
      </c>
      <c r="AF41" s="41" t="s">
        <v>58</v>
      </c>
      <c r="AG41" s="41" t="s">
        <v>58</v>
      </c>
      <c r="AH41" s="84">
        <v>3</v>
      </c>
      <c r="AI41" s="84">
        <v>3</v>
      </c>
      <c r="AJ41" s="286" t="s">
        <v>842</v>
      </c>
      <c r="AK41" s="85" t="s">
        <v>58</v>
      </c>
      <c r="AL41" s="85" t="s">
        <v>58</v>
      </c>
      <c r="AM41" s="84">
        <v>3</v>
      </c>
      <c r="AN41" s="84">
        <v>3</v>
      </c>
      <c r="AO41" s="286" t="s">
        <v>842</v>
      </c>
      <c r="AP41" s="85" t="s">
        <v>58</v>
      </c>
      <c r="AQ41" s="85" t="s">
        <v>58</v>
      </c>
      <c r="AR41" s="139" t="s">
        <v>58</v>
      </c>
      <c r="AS41" s="139" t="s">
        <v>59</v>
      </c>
      <c r="AT41" s="139" t="s">
        <v>1035</v>
      </c>
      <c r="AU41" s="139" t="s">
        <v>45</v>
      </c>
    </row>
    <row r="42" spans="1:47" ht="19.149999999999999" customHeight="1" x14ac:dyDescent="0.45">
      <c r="A42" s="153"/>
      <c r="B42" s="143"/>
      <c r="C42" s="143"/>
      <c r="D42" s="143"/>
      <c r="E42" s="143"/>
      <c r="F42" s="143"/>
      <c r="G42" s="143"/>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177"/>
    </row>
    <row r="43" spans="1:47" ht="77.55" customHeight="1" x14ac:dyDescent="0.45">
      <c r="A43" s="422" t="s">
        <v>182</v>
      </c>
      <c r="B43" s="424" t="s">
        <v>183</v>
      </c>
      <c r="C43" s="422" t="s">
        <v>184</v>
      </c>
      <c r="D43" s="426" t="s">
        <v>579</v>
      </c>
      <c r="E43" s="390" t="s">
        <v>185</v>
      </c>
      <c r="F43" s="101" t="s">
        <v>186</v>
      </c>
      <c r="G43" s="101" t="s">
        <v>651</v>
      </c>
      <c r="H43" s="394" t="s">
        <v>187</v>
      </c>
      <c r="I43" s="102" t="s">
        <v>946</v>
      </c>
      <c r="J43" s="130">
        <v>45169</v>
      </c>
      <c r="K43" s="131">
        <v>45169</v>
      </c>
      <c r="L43" s="131" t="s">
        <v>58</v>
      </c>
      <c r="M43" s="70">
        <v>45535</v>
      </c>
      <c r="N43" s="322">
        <v>45535</v>
      </c>
      <c r="O43" s="325" t="s">
        <v>58</v>
      </c>
      <c r="P43" s="239" t="s">
        <v>1103</v>
      </c>
      <c r="Q43" s="242" t="s">
        <v>58</v>
      </c>
      <c r="R43" s="242" t="s">
        <v>58</v>
      </c>
      <c r="S43" s="94">
        <v>45535</v>
      </c>
      <c r="T43" s="94">
        <v>45535</v>
      </c>
      <c r="U43" s="239" t="s">
        <v>842</v>
      </c>
      <c r="V43" s="28" t="s">
        <v>58</v>
      </c>
      <c r="W43" s="28" t="s">
        <v>58</v>
      </c>
      <c r="X43" s="101" t="s">
        <v>58</v>
      </c>
      <c r="Y43" s="85" t="s">
        <v>58</v>
      </c>
      <c r="Z43" s="233" t="s">
        <v>1103</v>
      </c>
      <c r="AA43" s="85" t="s">
        <v>58</v>
      </c>
      <c r="AB43" s="85" t="s">
        <v>58</v>
      </c>
      <c r="AC43" s="130">
        <v>45535</v>
      </c>
      <c r="AD43" s="130">
        <v>45535</v>
      </c>
      <c r="AE43" s="239" t="s">
        <v>842</v>
      </c>
      <c r="AF43" s="41" t="s">
        <v>58</v>
      </c>
      <c r="AG43" s="41" t="s">
        <v>58</v>
      </c>
      <c r="AH43" s="56" t="s">
        <v>58</v>
      </c>
      <c r="AI43" s="149" t="s">
        <v>58</v>
      </c>
      <c r="AJ43" s="235" t="s">
        <v>1103</v>
      </c>
      <c r="AK43" s="149" t="s">
        <v>58</v>
      </c>
      <c r="AL43" s="149" t="s">
        <v>58</v>
      </c>
      <c r="AM43" s="94" t="s">
        <v>58</v>
      </c>
      <c r="AN43" s="85" t="s">
        <v>58</v>
      </c>
      <c r="AO43" s="233" t="s">
        <v>1103</v>
      </c>
      <c r="AP43" s="85" t="s">
        <v>58</v>
      </c>
      <c r="AQ43" s="85" t="s">
        <v>58</v>
      </c>
      <c r="AR43" s="273" t="s">
        <v>58</v>
      </c>
      <c r="AS43" s="102" t="s">
        <v>59</v>
      </c>
      <c r="AT43" s="102" t="s">
        <v>189</v>
      </c>
      <c r="AU43" s="102" t="s">
        <v>114</v>
      </c>
    </row>
    <row r="44" spans="1:47" ht="77.55" customHeight="1" x14ac:dyDescent="0.45">
      <c r="A44" s="423"/>
      <c r="B44" s="425"/>
      <c r="C44" s="423"/>
      <c r="D44" s="427"/>
      <c r="E44" s="391"/>
      <c r="F44" s="106" t="s">
        <v>186</v>
      </c>
      <c r="G44" s="101" t="s">
        <v>652</v>
      </c>
      <c r="H44" s="397"/>
      <c r="I44" s="107" t="s">
        <v>191</v>
      </c>
      <c r="J44" s="33">
        <v>2</v>
      </c>
      <c r="K44" s="21">
        <v>2</v>
      </c>
      <c r="L44" s="131" t="s">
        <v>58</v>
      </c>
      <c r="M44" s="24">
        <v>2</v>
      </c>
      <c r="N44" s="242">
        <v>2</v>
      </c>
      <c r="O44" s="242">
        <v>1</v>
      </c>
      <c r="P44" s="286" t="s">
        <v>842</v>
      </c>
      <c r="Q44" s="241" t="s">
        <v>58</v>
      </c>
      <c r="R44" s="241" t="s">
        <v>58</v>
      </c>
      <c r="S44" s="37" t="s">
        <v>58</v>
      </c>
      <c r="T44" s="85" t="s">
        <v>58</v>
      </c>
      <c r="U44" s="233" t="s">
        <v>1103</v>
      </c>
      <c r="V44" s="85" t="s">
        <v>58</v>
      </c>
      <c r="W44" s="85" t="s">
        <v>58</v>
      </c>
      <c r="X44" s="106">
        <v>1</v>
      </c>
      <c r="Y44" s="106">
        <v>1</v>
      </c>
      <c r="Z44" s="239" t="s">
        <v>842</v>
      </c>
      <c r="AA44" s="28" t="s">
        <v>58</v>
      </c>
      <c r="AB44" s="28" t="s">
        <v>58</v>
      </c>
      <c r="AC44" s="33">
        <v>1</v>
      </c>
      <c r="AD44" s="33">
        <v>1</v>
      </c>
      <c r="AE44" s="239" t="s">
        <v>842</v>
      </c>
      <c r="AF44" s="41" t="s">
        <v>58</v>
      </c>
      <c r="AG44" s="41" t="s">
        <v>58</v>
      </c>
      <c r="AH44" s="56" t="s">
        <v>58</v>
      </c>
      <c r="AI44" s="149" t="s">
        <v>58</v>
      </c>
      <c r="AJ44" s="235" t="s">
        <v>1103</v>
      </c>
      <c r="AK44" s="149" t="s">
        <v>58</v>
      </c>
      <c r="AL44" s="149" t="s">
        <v>58</v>
      </c>
      <c r="AM44" s="106">
        <v>1</v>
      </c>
      <c r="AN44" s="106">
        <v>1</v>
      </c>
      <c r="AO44" s="286" t="s">
        <v>842</v>
      </c>
      <c r="AP44" s="85" t="s">
        <v>58</v>
      </c>
      <c r="AQ44" s="85" t="s">
        <v>58</v>
      </c>
      <c r="AR44" s="107" t="s">
        <v>58</v>
      </c>
      <c r="AS44" s="107" t="s">
        <v>59</v>
      </c>
      <c r="AT44" s="107" t="s">
        <v>192</v>
      </c>
      <c r="AU44" s="107" t="s">
        <v>114</v>
      </c>
    </row>
    <row r="45" spans="1:47" ht="110.65" customHeight="1" x14ac:dyDescent="0.45">
      <c r="A45" s="423"/>
      <c r="B45" s="425"/>
      <c r="C45" s="423"/>
      <c r="D45" s="422"/>
      <c r="E45" s="392"/>
      <c r="F45" s="106" t="s">
        <v>186</v>
      </c>
      <c r="G45" s="101" t="s">
        <v>653</v>
      </c>
      <c r="H45" s="397"/>
      <c r="I45" s="107" t="s">
        <v>1028</v>
      </c>
      <c r="J45" s="50" t="s">
        <v>908</v>
      </c>
      <c r="K45" s="31" t="s">
        <v>1168</v>
      </c>
      <c r="L45" s="131" t="s">
        <v>58</v>
      </c>
      <c r="M45" s="24" t="s">
        <v>939</v>
      </c>
      <c r="N45" s="242" t="s">
        <v>939</v>
      </c>
      <c r="O45" s="242" t="s">
        <v>1317</v>
      </c>
      <c r="P45" s="286" t="s">
        <v>842</v>
      </c>
      <c r="Q45" s="241" t="s">
        <v>58</v>
      </c>
      <c r="R45" s="241" t="s">
        <v>58</v>
      </c>
      <c r="S45" s="85" t="s">
        <v>58</v>
      </c>
      <c r="T45" s="85" t="s">
        <v>58</v>
      </c>
      <c r="U45" s="233" t="s">
        <v>1103</v>
      </c>
      <c r="V45" s="85" t="s">
        <v>58</v>
      </c>
      <c r="W45" s="85" t="s">
        <v>58</v>
      </c>
      <c r="X45" s="37" t="s">
        <v>58</v>
      </c>
      <c r="Y45" s="85" t="s">
        <v>58</v>
      </c>
      <c r="Z45" s="233" t="s">
        <v>1103</v>
      </c>
      <c r="AA45" s="85" t="s">
        <v>58</v>
      </c>
      <c r="AB45" s="85" t="s">
        <v>58</v>
      </c>
      <c r="AC45" s="65" t="s">
        <v>58</v>
      </c>
      <c r="AD45" s="65" t="s">
        <v>58</v>
      </c>
      <c r="AE45" s="233" t="s">
        <v>1103</v>
      </c>
      <c r="AF45" s="65" t="s">
        <v>58</v>
      </c>
      <c r="AG45" s="65" t="s">
        <v>58</v>
      </c>
      <c r="AH45" s="106" t="s">
        <v>940</v>
      </c>
      <c r="AI45" s="37">
        <v>45743</v>
      </c>
      <c r="AJ45" s="286" t="s">
        <v>842</v>
      </c>
      <c r="AK45" s="85" t="s">
        <v>58</v>
      </c>
      <c r="AL45" s="85" t="s">
        <v>58</v>
      </c>
      <c r="AM45" s="106" t="s">
        <v>941</v>
      </c>
      <c r="AN45" s="106" t="s">
        <v>1317</v>
      </c>
      <c r="AO45" s="286" t="s">
        <v>842</v>
      </c>
      <c r="AP45" s="85" t="s">
        <v>58</v>
      </c>
      <c r="AQ45" s="85" t="s">
        <v>58</v>
      </c>
      <c r="AR45" s="107" t="s">
        <v>58</v>
      </c>
      <c r="AS45" s="107" t="s">
        <v>59</v>
      </c>
      <c r="AT45" s="107" t="s">
        <v>1299</v>
      </c>
      <c r="AU45" s="107" t="s">
        <v>114</v>
      </c>
    </row>
    <row r="46" spans="1:47" ht="43.05" customHeight="1" x14ac:dyDescent="0.45"/>
  </sheetData>
  <mergeCells count="93">
    <mergeCell ref="AJ4:AJ5"/>
    <mergeCell ref="AK4:AK5"/>
    <mergeCell ref="AL4:AL5"/>
    <mergeCell ref="D6:D7"/>
    <mergeCell ref="U4:U5"/>
    <mergeCell ref="V4:V5"/>
    <mergeCell ref="W4:W5"/>
    <mergeCell ref="AH4:AI4"/>
    <mergeCell ref="N4:O4"/>
    <mergeCell ref="P4:P5"/>
    <mergeCell ref="Q4:Q5"/>
    <mergeCell ref="R4:R5"/>
    <mergeCell ref="A6:A7"/>
    <mergeCell ref="B6:B7"/>
    <mergeCell ref="C6:C7"/>
    <mergeCell ref="E6:E7"/>
    <mergeCell ref="A1:AU1"/>
    <mergeCell ref="A2:AU2"/>
    <mergeCell ref="A3:AU3"/>
    <mergeCell ref="E4:F4"/>
    <mergeCell ref="H4:H5"/>
    <mergeCell ref="I4:I5"/>
    <mergeCell ref="J4:J5"/>
    <mergeCell ref="AR4:AR5"/>
    <mergeCell ref="AU4:AU5"/>
    <mergeCell ref="AS4:AS5"/>
    <mergeCell ref="AT4:AT5"/>
    <mergeCell ref="G4:G5"/>
    <mergeCell ref="A43:A45"/>
    <mergeCell ref="B43:B45"/>
    <mergeCell ref="C43:C45"/>
    <mergeCell ref="E43:E45"/>
    <mergeCell ref="A20:A41"/>
    <mergeCell ref="B20:B41"/>
    <mergeCell ref="C20:C41"/>
    <mergeCell ref="E27:E28"/>
    <mergeCell ref="E23:E26"/>
    <mergeCell ref="H43:H45"/>
    <mergeCell ref="D20:D41"/>
    <mergeCell ref="D43:D45"/>
    <mergeCell ref="H38:H39"/>
    <mergeCell ref="F38:F39"/>
    <mergeCell ref="E38:E39"/>
    <mergeCell ref="H27:H28"/>
    <mergeCell ref="E29:E36"/>
    <mergeCell ref="H29:H36"/>
    <mergeCell ref="H23:H26"/>
    <mergeCell ref="F23:F26"/>
    <mergeCell ref="E20:E22"/>
    <mergeCell ref="AR10:AR11"/>
    <mergeCell ref="F27:F28"/>
    <mergeCell ref="F29:F36"/>
    <mergeCell ref="H16:H17"/>
    <mergeCell ref="F10:F11"/>
    <mergeCell ref="F16:F17"/>
    <mergeCell ref="H10:H11"/>
    <mergeCell ref="F13:F14"/>
    <mergeCell ref="H20:H22"/>
    <mergeCell ref="F20:F22"/>
    <mergeCell ref="AP14:AQ14"/>
    <mergeCell ref="Q14:R14"/>
    <mergeCell ref="B9:B11"/>
    <mergeCell ref="F6:F7"/>
    <mergeCell ref="A8:J8"/>
    <mergeCell ref="H6:H7"/>
    <mergeCell ref="A16:A18"/>
    <mergeCell ref="A13:A14"/>
    <mergeCell ref="B13:B14"/>
    <mergeCell ref="C13:C14"/>
    <mergeCell ref="D13:D14"/>
    <mergeCell ref="B16:B18"/>
    <mergeCell ref="C16:C18"/>
    <mergeCell ref="D16:D18"/>
    <mergeCell ref="E16:E17"/>
    <mergeCell ref="E10:E11"/>
    <mergeCell ref="C9:C11"/>
    <mergeCell ref="D9:D11"/>
    <mergeCell ref="AM4:AN4"/>
    <mergeCell ref="AO4:AO5"/>
    <mergeCell ref="AP4:AP5"/>
    <mergeCell ref="AQ4:AQ5"/>
    <mergeCell ref="A9:A11"/>
    <mergeCell ref="AF4:AF5"/>
    <mergeCell ref="AG4:AG5"/>
    <mergeCell ref="A4:D5"/>
    <mergeCell ref="K5:L5"/>
    <mergeCell ref="S4:T4"/>
    <mergeCell ref="AC4:AD4"/>
    <mergeCell ref="AE4:AE5"/>
    <mergeCell ref="Z4:Z5"/>
    <mergeCell ref="AA4:AA5"/>
    <mergeCell ref="AB4:AB5"/>
    <mergeCell ref="X4:Y4"/>
  </mergeCells>
  <phoneticPr fontId="11" type="noConversion"/>
  <pageMargins left="0.7" right="0.7" top="0.75" bottom="0.75" header="0.3" footer="0.3"/>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U38"/>
  <sheetViews>
    <sheetView view="pageBreakPreview" topLeftCell="G1" zoomScale="50" zoomScaleNormal="70" zoomScaleSheetLayoutView="50" workbookViewId="0">
      <selection activeCell="AH5" sqref="AH1:AM1048576"/>
    </sheetView>
  </sheetViews>
  <sheetFormatPr defaultRowHeight="14.25" x14ac:dyDescent="0.45"/>
  <cols>
    <col min="1" max="4" width="7.73046875" customWidth="1"/>
    <col min="5" max="6" width="13" customWidth="1"/>
    <col min="7" max="7" width="15.265625" customWidth="1"/>
    <col min="8" max="8" width="22.06640625" customWidth="1"/>
    <col min="9" max="9" width="25.796875" customWidth="1"/>
    <col min="10" max="12" width="16.53125" customWidth="1"/>
    <col min="13" max="13" width="18.33203125" customWidth="1"/>
    <col min="14" max="18" width="18.33203125" hidden="1" customWidth="1"/>
    <col min="19" max="19" width="21.73046875" customWidth="1"/>
    <col min="20" max="22" width="21.73046875" hidden="1" customWidth="1"/>
    <col min="23" max="23" width="16.06640625" hidden="1" customWidth="1"/>
    <col min="24" max="24" width="22.06640625" customWidth="1"/>
    <col min="25" max="33" width="22.06640625" hidden="1" customWidth="1"/>
    <col min="34" max="38" width="22.33203125" customWidth="1"/>
    <col min="39" max="39" width="21" customWidth="1"/>
    <col min="40" max="43" width="21" hidden="1" customWidth="1"/>
    <col min="44" max="45" width="13" customWidth="1"/>
    <col min="46" max="46" width="27.59765625" customWidth="1"/>
    <col min="47" max="47" width="19.46484375" customWidth="1"/>
  </cols>
  <sheetData>
    <row r="1" spans="1:47" ht="37.9"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37.9" customHeight="1" x14ac:dyDescent="0.45">
      <c r="A2" s="370" t="s">
        <v>195</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37.9" customHeight="1" x14ac:dyDescent="0.45">
      <c r="A3" s="370"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38.25" customHeight="1" x14ac:dyDescent="0.45">
      <c r="A4" s="428" t="s">
        <v>573</v>
      </c>
      <c r="B4" s="429"/>
      <c r="C4" s="429"/>
      <c r="D4" s="430"/>
      <c r="E4" s="378" t="s">
        <v>767</v>
      </c>
      <c r="F4" s="379"/>
      <c r="G4" s="380" t="s">
        <v>587</v>
      </c>
      <c r="H4" s="382" t="s">
        <v>584</v>
      </c>
      <c r="I4" s="383" t="s">
        <v>586</v>
      </c>
      <c r="J4" s="380" t="s">
        <v>16</v>
      </c>
      <c r="K4" s="100" t="s">
        <v>17</v>
      </c>
      <c r="L4" s="110" t="s">
        <v>742</v>
      </c>
      <c r="M4" s="179"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row>
    <row r="5" spans="1:47" ht="37.9" customHeight="1" x14ac:dyDescent="0.45">
      <c r="A5" s="431"/>
      <c r="B5" s="432"/>
      <c r="C5" s="432"/>
      <c r="D5" s="433"/>
      <c r="E5" s="140" t="s">
        <v>787</v>
      </c>
      <c r="F5" s="140" t="s">
        <v>28</v>
      </c>
      <c r="G5" s="381"/>
      <c r="H5" s="382"/>
      <c r="I5" s="383"/>
      <c r="J5" s="434"/>
      <c r="K5" s="384" t="s">
        <v>30</v>
      </c>
      <c r="L5" s="385"/>
      <c r="M5" s="146"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0"/>
      <c r="AS5" s="380"/>
      <c r="AT5" s="382"/>
      <c r="AU5" s="380"/>
    </row>
    <row r="6" spans="1:47" ht="84.4" customHeight="1" x14ac:dyDescent="0.45">
      <c r="A6" s="435" t="s">
        <v>51</v>
      </c>
      <c r="B6" s="435" t="s">
        <v>52</v>
      </c>
      <c r="C6" s="435" t="s">
        <v>53</v>
      </c>
      <c r="D6" s="436" t="s">
        <v>574</v>
      </c>
      <c r="E6" s="155" t="s">
        <v>54</v>
      </c>
      <c r="F6" s="148" t="s">
        <v>36</v>
      </c>
      <c r="G6" s="155" t="s">
        <v>607</v>
      </c>
      <c r="H6" s="220" t="s">
        <v>55</v>
      </c>
      <c r="I6" s="102" t="s">
        <v>1274</v>
      </c>
      <c r="J6" s="132">
        <v>4</v>
      </c>
      <c r="K6" s="198">
        <v>4</v>
      </c>
      <c r="L6" s="131" t="s">
        <v>58</v>
      </c>
      <c r="M6" s="73">
        <v>4</v>
      </c>
      <c r="N6" s="323">
        <v>4</v>
      </c>
      <c r="O6" s="323">
        <v>4</v>
      </c>
      <c r="P6" s="286" t="s">
        <v>842</v>
      </c>
      <c r="Q6" s="241" t="s">
        <v>58</v>
      </c>
      <c r="R6" s="241" t="s">
        <v>58</v>
      </c>
      <c r="S6" s="101">
        <v>1</v>
      </c>
      <c r="T6" s="101">
        <v>1</v>
      </c>
      <c r="U6" s="239" t="s">
        <v>842</v>
      </c>
      <c r="V6" s="85" t="s">
        <v>58</v>
      </c>
      <c r="W6" s="85" t="s">
        <v>58</v>
      </c>
      <c r="X6" s="101">
        <v>1</v>
      </c>
      <c r="Y6" s="101">
        <v>1</v>
      </c>
      <c r="Z6" s="239" t="s">
        <v>842</v>
      </c>
      <c r="AA6" s="85" t="s">
        <v>58</v>
      </c>
      <c r="AB6" s="85" t="s">
        <v>58</v>
      </c>
      <c r="AC6" s="65">
        <v>2</v>
      </c>
      <c r="AD6" s="65">
        <v>2</v>
      </c>
      <c r="AE6" s="239" t="s">
        <v>842</v>
      </c>
      <c r="AF6" s="65" t="s">
        <v>58</v>
      </c>
      <c r="AG6" s="65" t="s">
        <v>58</v>
      </c>
      <c r="AH6" s="101">
        <v>1</v>
      </c>
      <c r="AI6" s="101">
        <v>1</v>
      </c>
      <c r="AJ6" s="286" t="s">
        <v>842</v>
      </c>
      <c r="AK6" s="85" t="s">
        <v>58</v>
      </c>
      <c r="AL6" s="85" t="s">
        <v>58</v>
      </c>
      <c r="AM6" s="101">
        <v>1</v>
      </c>
      <c r="AN6" s="101">
        <v>1</v>
      </c>
      <c r="AO6" s="286" t="s">
        <v>842</v>
      </c>
      <c r="AP6" s="85" t="s">
        <v>58</v>
      </c>
      <c r="AQ6" s="85" t="s">
        <v>58</v>
      </c>
      <c r="AR6" s="59" t="s">
        <v>58</v>
      </c>
      <c r="AS6" s="102" t="s">
        <v>59</v>
      </c>
      <c r="AT6" s="102" t="s">
        <v>1275</v>
      </c>
      <c r="AU6" s="102" t="s">
        <v>202</v>
      </c>
    </row>
    <row r="7" spans="1:47" ht="61.9" customHeight="1" x14ac:dyDescent="0.45">
      <c r="A7" s="435"/>
      <c r="B7" s="435"/>
      <c r="C7" s="435"/>
      <c r="D7" s="437"/>
      <c r="E7" s="390" t="s">
        <v>203</v>
      </c>
      <c r="F7" s="390" t="s">
        <v>36</v>
      </c>
      <c r="G7" s="106" t="s">
        <v>609</v>
      </c>
      <c r="H7" s="439" t="s">
        <v>204</v>
      </c>
      <c r="I7" s="107" t="s">
        <v>1276</v>
      </c>
      <c r="J7" s="133">
        <v>12</v>
      </c>
      <c r="K7" s="78">
        <v>12</v>
      </c>
      <c r="L7" s="131" t="s">
        <v>58</v>
      </c>
      <c r="M7" s="74">
        <v>12</v>
      </c>
      <c r="N7" s="324">
        <v>12</v>
      </c>
      <c r="O7" s="324">
        <v>12</v>
      </c>
      <c r="P7" s="286" t="s">
        <v>842</v>
      </c>
      <c r="Q7" s="241" t="s">
        <v>58</v>
      </c>
      <c r="R7" s="241" t="s">
        <v>58</v>
      </c>
      <c r="S7" s="106">
        <v>3</v>
      </c>
      <c r="T7" s="106">
        <v>3</v>
      </c>
      <c r="U7" s="239" t="s">
        <v>842</v>
      </c>
      <c r="V7" s="85" t="s">
        <v>58</v>
      </c>
      <c r="W7" s="85" t="s">
        <v>58</v>
      </c>
      <c r="X7" s="106">
        <v>3</v>
      </c>
      <c r="Y7" s="106">
        <v>3</v>
      </c>
      <c r="Z7" s="239" t="s">
        <v>842</v>
      </c>
      <c r="AA7" s="85" t="s">
        <v>58</v>
      </c>
      <c r="AB7" s="85" t="s">
        <v>58</v>
      </c>
      <c r="AC7" s="33">
        <v>6</v>
      </c>
      <c r="AD7" s="33">
        <v>6</v>
      </c>
      <c r="AE7" s="239" t="s">
        <v>842</v>
      </c>
      <c r="AF7" s="65" t="s">
        <v>58</v>
      </c>
      <c r="AG7" s="65" t="s">
        <v>58</v>
      </c>
      <c r="AH7" s="106">
        <v>3</v>
      </c>
      <c r="AI7" s="106">
        <v>3</v>
      </c>
      <c r="AJ7" s="286" t="s">
        <v>842</v>
      </c>
      <c r="AK7" s="85" t="s">
        <v>58</v>
      </c>
      <c r="AL7" s="85" t="s">
        <v>58</v>
      </c>
      <c r="AM7" s="106">
        <v>3</v>
      </c>
      <c r="AN7" s="106">
        <v>3</v>
      </c>
      <c r="AO7" s="286" t="s">
        <v>842</v>
      </c>
      <c r="AP7" s="85" t="s">
        <v>58</v>
      </c>
      <c r="AQ7" s="85" t="s">
        <v>58</v>
      </c>
      <c r="AR7" s="59" t="s">
        <v>58</v>
      </c>
      <c r="AS7" s="107" t="s">
        <v>59</v>
      </c>
      <c r="AT7" s="107" t="s">
        <v>1239</v>
      </c>
      <c r="AU7" s="107" t="s">
        <v>202</v>
      </c>
    </row>
    <row r="8" spans="1:47" ht="76.900000000000006" customHeight="1" x14ac:dyDescent="0.45">
      <c r="A8" s="435"/>
      <c r="B8" s="435"/>
      <c r="C8" s="435"/>
      <c r="D8" s="437"/>
      <c r="E8" s="391"/>
      <c r="F8" s="391"/>
      <c r="G8" s="106" t="s">
        <v>610</v>
      </c>
      <c r="H8" s="440"/>
      <c r="I8" s="107" t="s">
        <v>1277</v>
      </c>
      <c r="J8" s="33">
        <v>1</v>
      </c>
      <c r="K8" s="21">
        <v>1</v>
      </c>
      <c r="L8" s="131" t="s">
        <v>58</v>
      </c>
      <c r="M8" s="74">
        <v>1</v>
      </c>
      <c r="N8" s="324">
        <v>1</v>
      </c>
      <c r="O8" s="324">
        <v>1</v>
      </c>
      <c r="P8" s="286" t="s">
        <v>842</v>
      </c>
      <c r="Q8" s="241" t="s">
        <v>58</v>
      </c>
      <c r="R8" s="241" t="s">
        <v>58</v>
      </c>
      <c r="S8" s="106" t="s">
        <v>58</v>
      </c>
      <c r="T8" s="85" t="s">
        <v>58</v>
      </c>
      <c r="U8" s="233" t="s">
        <v>1103</v>
      </c>
      <c r="V8" s="85" t="s">
        <v>58</v>
      </c>
      <c r="W8" s="85" t="s">
        <v>58</v>
      </c>
      <c r="X8" s="106" t="s">
        <v>58</v>
      </c>
      <c r="Y8" s="85" t="s">
        <v>58</v>
      </c>
      <c r="Z8" s="233" t="s">
        <v>1103</v>
      </c>
      <c r="AA8" s="85" t="s">
        <v>58</v>
      </c>
      <c r="AB8" s="85" t="s">
        <v>58</v>
      </c>
      <c r="AC8" s="65" t="s">
        <v>58</v>
      </c>
      <c r="AD8" s="65" t="s">
        <v>58</v>
      </c>
      <c r="AE8" s="233" t="s">
        <v>1103</v>
      </c>
      <c r="AF8" s="65" t="s">
        <v>58</v>
      </c>
      <c r="AG8" s="65" t="s">
        <v>58</v>
      </c>
      <c r="AH8" s="106" t="s">
        <v>58</v>
      </c>
      <c r="AI8" s="85" t="s">
        <v>58</v>
      </c>
      <c r="AJ8" s="233" t="s">
        <v>1103</v>
      </c>
      <c r="AK8" s="85" t="s">
        <v>58</v>
      </c>
      <c r="AL8" s="85" t="s">
        <v>58</v>
      </c>
      <c r="AM8" s="106">
        <v>1</v>
      </c>
      <c r="AN8" s="106">
        <v>1</v>
      </c>
      <c r="AO8" s="286" t="s">
        <v>842</v>
      </c>
      <c r="AP8" s="85" t="s">
        <v>58</v>
      </c>
      <c r="AQ8" s="85" t="s">
        <v>58</v>
      </c>
      <c r="AR8" s="59" t="s">
        <v>58</v>
      </c>
      <c r="AS8" s="107" t="s">
        <v>59</v>
      </c>
      <c r="AT8" s="107" t="s">
        <v>1278</v>
      </c>
      <c r="AU8" s="107" t="s">
        <v>202</v>
      </c>
    </row>
    <row r="9" spans="1:47" ht="84" customHeight="1" x14ac:dyDescent="0.45">
      <c r="A9" s="435"/>
      <c r="B9" s="435"/>
      <c r="C9" s="435"/>
      <c r="D9" s="437"/>
      <c r="E9" s="391"/>
      <c r="F9" s="391"/>
      <c r="G9" s="106" t="s">
        <v>611</v>
      </c>
      <c r="H9" s="440"/>
      <c r="I9" s="107" t="s">
        <v>1074</v>
      </c>
      <c r="J9" s="133">
        <v>4</v>
      </c>
      <c r="K9" s="78">
        <v>4</v>
      </c>
      <c r="L9" s="131" t="s">
        <v>58</v>
      </c>
      <c r="M9" s="74">
        <v>4</v>
      </c>
      <c r="N9" s="324">
        <v>4</v>
      </c>
      <c r="O9" s="324">
        <v>4</v>
      </c>
      <c r="P9" s="286" t="s">
        <v>842</v>
      </c>
      <c r="Q9" s="241" t="s">
        <v>58</v>
      </c>
      <c r="R9" s="241" t="s">
        <v>58</v>
      </c>
      <c r="S9" s="106">
        <v>1</v>
      </c>
      <c r="T9" s="106">
        <v>1</v>
      </c>
      <c r="U9" s="239" t="s">
        <v>842</v>
      </c>
      <c r="V9" s="85" t="s">
        <v>58</v>
      </c>
      <c r="W9" s="85" t="s">
        <v>58</v>
      </c>
      <c r="X9" s="106">
        <v>1</v>
      </c>
      <c r="Y9" s="106">
        <v>1</v>
      </c>
      <c r="Z9" s="239" t="s">
        <v>842</v>
      </c>
      <c r="AA9" s="85" t="s">
        <v>58</v>
      </c>
      <c r="AB9" s="85" t="s">
        <v>58</v>
      </c>
      <c r="AC9" s="33">
        <v>2</v>
      </c>
      <c r="AD9" s="33">
        <v>2</v>
      </c>
      <c r="AE9" s="239" t="s">
        <v>842</v>
      </c>
      <c r="AF9" s="65" t="s">
        <v>58</v>
      </c>
      <c r="AG9" s="65" t="s">
        <v>58</v>
      </c>
      <c r="AH9" s="106">
        <v>1</v>
      </c>
      <c r="AI9" s="106">
        <v>1</v>
      </c>
      <c r="AJ9" s="286" t="s">
        <v>842</v>
      </c>
      <c r="AK9" s="85" t="s">
        <v>58</v>
      </c>
      <c r="AL9" s="85" t="s">
        <v>58</v>
      </c>
      <c r="AM9" s="106">
        <v>1</v>
      </c>
      <c r="AN9" s="106">
        <v>1</v>
      </c>
      <c r="AO9" s="286" t="s">
        <v>842</v>
      </c>
      <c r="AP9" s="85" t="s">
        <v>58</v>
      </c>
      <c r="AQ9" s="85" t="s">
        <v>58</v>
      </c>
      <c r="AR9" s="59" t="s">
        <v>58</v>
      </c>
      <c r="AS9" s="107" t="s">
        <v>59</v>
      </c>
      <c r="AT9" s="107" t="s">
        <v>1076</v>
      </c>
      <c r="AU9" s="107" t="s">
        <v>202</v>
      </c>
    </row>
    <row r="10" spans="1:47" ht="71.55" customHeight="1" x14ac:dyDescent="0.45">
      <c r="A10" s="435"/>
      <c r="B10" s="435"/>
      <c r="C10" s="435"/>
      <c r="D10" s="437"/>
      <c r="E10" s="392"/>
      <c r="F10" s="392"/>
      <c r="G10" s="106" t="s">
        <v>612</v>
      </c>
      <c r="H10" s="441"/>
      <c r="I10" s="107" t="s">
        <v>1075</v>
      </c>
      <c r="J10" s="33">
        <v>12</v>
      </c>
      <c r="K10" s="21">
        <v>12</v>
      </c>
      <c r="L10" s="131" t="s">
        <v>58</v>
      </c>
      <c r="M10" s="24">
        <v>12</v>
      </c>
      <c r="N10" s="242">
        <v>12</v>
      </c>
      <c r="O10" s="242">
        <v>12</v>
      </c>
      <c r="P10" s="286" t="s">
        <v>842</v>
      </c>
      <c r="Q10" s="241" t="s">
        <v>58</v>
      </c>
      <c r="R10" s="241" t="s">
        <v>58</v>
      </c>
      <c r="S10" s="106">
        <v>3</v>
      </c>
      <c r="T10" s="106">
        <v>3</v>
      </c>
      <c r="U10" s="239" t="s">
        <v>842</v>
      </c>
      <c r="V10" s="85" t="s">
        <v>58</v>
      </c>
      <c r="W10" s="85" t="s">
        <v>58</v>
      </c>
      <c r="X10" s="106">
        <v>3</v>
      </c>
      <c r="Y10" s="106">
        <v>3</v>
      </c>
      <c r="Z10" s="239" t="s">
        <v>842</v>
      </c>
      <c r="AA10" s="85" t="s">
        <v>58</v>
      </c>
      <c r="AB10" s="85" t="s">
        <v>58</v>
      </c>
      <c r="AC10" s="33">
        <v>6</v>
      </c>
      <c r="AD10" s="33">
        <v>6</v>
      </c>
      <c r="AE10" s="239" t="s">
        <v>842</v>
      </c>
      <c r="AF10" s="65" t="s">
        <v>58</v>
      </c>
      <c r="AG10" s="65" t="s">
        <v>58</v>
      </c>
      <c r="AH10" s="106">
        <v>3</v>
      </c>
      <c r="AI10" s="106">
        <v>3</v>
      </c>
      <c r="AJ10" s="286" t="s">
        <v>842</v>
      </c>
      <c r="AK10" s="85" t="s">
        <v>58</v>
      </c>
      <c r="AL10" s="85" t="s">
        <v>58</v>
      </c>
      <c r="AM10" s="106">
        <v>3</v>
      </c>
      <c r="AN10" s="106">
        <v>3</v>
      </c>
      <c r="AO10" s="286" t="s">
        <v>842</v>
      </c>
      <c r="AP10" s="85" t="s">
        <v>58</v>
      </c>
      <c r="AQ10" s="85" t="s">
        <v>58</v>
      </c>
      <c r="AR10" s="107" t="s">
        <v>58</v>
      </c>
      <c r="AS10" s="107" t="s">
        <v>59</v>
      </c>
      <c r="AT10" s="107" t="s">
        <v>1279</v>
      </c>
      <c r="AU10" s="107" t="s">
        <v>202</v>
      </c>
    </row>
    <row r="11" spans="1:47" ht="96" customHeight="1" x14ac:dyDescent="0.45">
      <c r="A11" s="435"/>
      <c r="B11" s="435"/>
      <c r="C11" s="435"/>
      <c r="D11" s="437"/>
      <c r="E11" s="155" t="s">
        <v>215</v>
      </c>
      <c r="F11" s="106" t="s">
        <v>36</v>
      </c>
      <c r="G11" s="155" t="s">
        <v>613</v>
      </c>
      <c r="H11" s="49" t="s">
        <v>216</v>
      </c>
      <c r="I11" s="107" t="s">
        <v>1280</v>
      </c>
      <c r="J11" s="33" t="s">
        <v>912</v>
      </c>
      <c r="K11" s="21" t="s">
        <v>912</v>
      </c>
      <c r="L11" s="131" t="s">
        <v>58</v>
      </c>
      <c r="M11" s="24" t="s">
        <v>912</v>
      </c>
      <c r="N11" s="242" t="s">
        <v>912</v>
      </c>
      <c r="O11" s="242" t="s">
        <v>912</v>
      </c>
      <c r="P11" s="286" t="s">
        <v>842</v>
      </c>
      <c r="Q11" s="241" t="s">
        <v>58</v>
      </c>
      <c r="R11" s="241" t="s">
        <v>58</v>
      </c>
      <c r="S11" s="106" t="s">
        <v>58</v>
      </c>
      <c r="T11" s="85" t="s">
        <v>58</v>
      </c>
      <c r="U11" s="233" t="s">
        <v>1103</v>
      </c>
      <c r="V11" s="85" t="s">
        <v>58</v>
      </c>
      <c r="W11" s="85" t="s">
        <v>58</v>
      </c>
      <c r="X11" s="106">
        <v>1</v>
      </c>
      <c r="Y11" s="106">
        <v>1</v>
      </c>
      <c r="Z11" s="239" t="s">
        <v>842</v>
      </c>
      <c r="AA11" s="85" t="s">
        <v>58</v>
      </c>
      <c r="AB11" s="85" t="s">
        <v>58</v>
      </c>
      <c r="AC11" s="33">
        <v>1</v>
      </c>
      <c r="AD11" s="33">
        <v>1</v>
      </c>
      <c r="AE11" s="239" t="s">
        <v>842</v>
      </c>
      <c r="AF11" s="65" t="s">
        <v>58</v>
      </c>
      <c r="AG11" s="65" t="s">
        <v>58</v>
      </c>
      <c r="AH11" s="106">
        <v>1</v>
      </c>
      <c r="AI11" s="106">
        <v>1</v>
      </c>
      <c r="AJ11" s="286" t="s">
        <v>842</v>
      </c>
      <c r="AK11" s="85" t="s">
        <v>58</v>
      </c>
      <c r="AL11" s="85" t="s">
        <v>58</v>
      </c>
      <c r="AM11" s="106" t="s">
        <v>58</v>
      </c>
      <c r="AN11" s="85" t="s">
        <v>58</v>
      </c>
      <c r="AO11" s="233" t="s">
        <v>1103</v>
      </c>
      <c r="AP11" s="85" t="s">
        <v>58</v>
      </c>
      <c r="AQ11" s="85" t="s">
        <v>58</v>
      </c>
      <c r="AR11" s="181">
        <v>80000</v>
      </c>
      <c r="AS11" s="75" t="s">
        <v>59</v>
      </c>
      <c r="AT11" s="107" t="s">
        <v>1077</v>
      </c>
      <c r="AU11" s="107" t="s">
        <v>202</v>
      </c>
    </row>
    <row r="12" spans="1:47" ht="94.15" customHeight="1" x14ac:dyDescent="0.45">
      <c r="A12" s="435"/>
      <c r="B12" s="435"/>
      <c r="C12" s="435"/>
      <c r="D12" s="437"/>
      <c r="E12" s="390" t="s">
        <v>220</v>
      </c>
      <c r="F12" s="390" t="s">
        <v>36</v>
      </c>
      <c r="G12" s="106" t="s">
        <v>614</v>
      </c>
      <c r="H12" s="439" t="s">
        <v>221</v>
      </c>
      <c r="I12" s="139" t="s">
        <v>1281</v>
      </c>
      <c r="J12" s="33">
        <v>4</v>
      </c>
      <c r="K12" s="78">
        <v>4</v>
      </c>
      <c r="L12" s="131" t="s">
        <v>58</v>
      </c>
      <c r="M12" s="24">
        <v>4</v>
      </c>
      <c r="N12" s="242">
        <v>4</v>
      </c>
      <c r="O12" s="242">
        <v>4</v>
      </c>
      <c r="P12" s="286" t="s">
        <v>842</v>
      </c>
      <c r="Q12" s="241" t="s">
        <v>58</v>
      </c>
      <c r="R12" s="241" t="s">
        <v>58</v>
      </c>
      <c r="S12" s="106">
        <v>1</v>
      </c>
      <c r="T12" s="106">
        <v>1</v>
      </c>
      <c r="U12" s="239" t="s">
        <v>842</v>
      </c>
      <c r="V12" s="85" t="s">
        <v>58</v>
      </c>
      <c r="W12" s="85" t="s">
        <v>58</v>
      </c>
      <c r="X12" s="106">
        <v>1</v>
      </c>
      <c r="Y12" s="106">
        <v>1</v>
      </c>
      <c r="Z12" s="239" t="s">
        <v>842</v>
      </c>
      <c r="AA12" s="85" t="s">
        <v>58</v>
      </c>
      <c r="AB12" s="85" t="s">
        <v>58</v>
      </c>
      <c r="AC12" s="33">
        <v>2</v>
      </c>
      <c r="AD12" s="33">
        <v>2</v>
      </c>
      <c r="AE12" s="239" t="s">
        <v>842</v>
      </c>
      <c r="AF12" s="65" t="s">
        <v>58</v>
      </c>
      <c r="AG12" s="65" t="s">
        <v>58</v>
      </c>
      <c r="AH12" s="106">
        <v>1</v>
      </c>
      <c r="AI12" s="106">
        <v>1</v>
      </c>
      <c r="AJ12" s="286" t="s">
        <v>842</v>
      </c>
      <c r="AK12" s="85" t="s">
        <v>58</v>
      </c>
      <c r="AL12" s="85" t="s">
        <v>58</v>
      </c>
      <c r="AM12" s="106">
        <v>1</v>
      </c>
      <c r="AN12" s="106">
        <v>1</v>
      </c>
      <c r="AO12" s="286" t="s">
        <v>842</v>
      </c>
      <c r="AP12" s="85" t="s">
        <v>58</v>
      </c>
      <c r="AQ12" s="85" t="s">
        <v>58</v>
      </c>
      <c r="AR12" s="182">
        <v>680000</v>
      </c>
      <c r="AS12" s="108" t="s">
        <v>84</v>
      </c>
      <c r="AT12" s="107" t="s">
        <v>1283</v>
      </c>
      <c r="AU12" s="107" t="s">
        <v>202</v>
      </c>
    </row>
    <row r="13" spans="1:47" ht="95.55" customHeight="1" x14ac:dyDescent="0.45">
      <c r="A13" s="435"/>
      <c r="B13" s="435"/>
      <c r="C13" s="435"/>
      <c r="D13" s="437"/>
      <c r="E13" s="392"/>
      <c r="F13" s="392"/>
      <c r="G13" s="106" t="s">
        <v>615</v>
      </c>
      <c r="H13" s="441"/>
      <c r="I13" s="139" t="s">
        <v>1282</v>
      </c>
      <c r="J13" s="133" t="s">
        <v>228</v>
      </c>
      <c r="K13" s="78" t="s">
        <v>228</v>
      </c>
      <c r="L13" s="131" t="s">
        <v>58</v>
      </c>
      <c r="M13" s="74" t="s">
        <v>942</v>
      </c>
      <c r="N13" s="324" t="s">
        <v>942</v>
      </c>
      <c r="O13" s="325">
        <v>45776</v>
      </c>
      <c r="P13" s="286" t="s">
        <v>842</v>
      </c>
      <c r="Q13" s="241" t="s">
        <v>58</v>
      </c>
      <c r="R13" s="241" t="s">
        <v>58</v>
      </c>
      <c r="S13" s="106" t="s">
        <v>58</v>
      </c>
      <c r="T13" s="85" t="s">
        <v>58</v>
      </c>
      <c r="U13" s="233" t="s">
        <v>1103</v>
      </c>
      <c r="V13" s="85" t="s">
        <v>58</v>
      </c>
      <c r="W13" s="85" t="s">
        <v>58</v>
      </c>
      <c r="X13" s="106" t="s">
        <v>58</v>
      </c>
      <c r="Y13" s="85" t="s">
        <v>58</v>
      </c>
      <c r="Z13" s="239" t="s">
        <v>842</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87" t="s">
        <v>942</v>
      </c>
      <c r="AN13" s="95">
        <v>45776</v>
      </c>
      <c r="AO13" s="286" t="s">
        <v>842</v>
      </c>
      <c r="AP13" s="85" t="s">
        <v>58</v>
      </c>
      <c r="AQ13" s="85" t="s">
        <v>58</v>
      </c>
      <c r="AR13" s="107" t="s">
        <v>58</v>
      </c>
      <c r="AS13" s="107" t="s">
        <v>84</v>
      </c>
      <c r="AT13" s="107" t="s">
        <v>800</v>
      </c>
      <c r="AU13" s="107" t="s">
        <v>202</v>
      </c>
    </row>
    <row r="14" spans="1:47" ht="96" customHeight="1" x14ac:dyDescent="0.45">
      <c r="A14" s="435"/>
      <c r="B14" s="435"/>
      <c r="C14" s="435"/>
      <c r="D14" s="437"/>
      <c r="E14" s="155" t="s">
        <v>229</v>
      </c>
      <c r="F14" s="106" t="s">
        <v>36</v>
      </c>
      <c r="G14" s="155" t="s">
        <v>616</v>
      </c>
      <c r="H14" s="210" t="s">
        <v>230</v>
      </c>
      <c r="I14" s="107" t="s">
        <v>1284</v>
      </c>
      <c r="J14" s="33">
        <v>4</v>
      </c>
      <c r="K14" s="21">
        <v>4</v>
      </c>
      <c r="L14" s="131" t="s">
        <v>58</v>
      </c>
      <c r="M14" s="24">
        <v>4</v>
      </c>
      <c r="N14" s="242">
        <v>4</v>
      </c>
      <c r="O14" s="242">
        <v>4</v>
      </c>
      <c r="P14" s="286" t="s">
        <v>842</v>
      </c>
      <c r="Q14" s="241" t="s">
        <v>58</v>
      </c>
      <c r="R14" s="241" t="s">
        <v>58</v>
      </c>
      <c r="S14" s="106">
        <v>1</v>
      </c>
      <c r="T14" s="106">
        <v>1</v>
      </c>
      <c r="U14" s="239" t="s">
        <v>842</v>
      </c>
      <c r="V14" s="85" t="s">
        <v>58</v>
      </c>
      <c r="W14" s="85" t="s">
        <v>58</v>
      </c>
      <c r="X14" s="106">
        <v>1</v>
      </c>
      <c r="Y14" s="106" t="s">
        <v>1125</v>
      </c>
      <c r="Z14" s="292" t="s">
        <v>1116</v>
      </c>
      <c r="AA14" s="106" t="s">
        <v>1183</v>
      </c>
      <c r="AB14" s="106" t="s">
        <v>1148</v>
      </c>
      <c r="AC14" s="33">
        <v>2</v>
      </c>
      <c r="AD14" s="33">
        <v>1</v>
      </c>
      <c r="AE14" s="292" t="s">
        <v>1116</v>
      </c>
      <c r="AF14" s="33" t="s">
        <v>1183</v>
      </c>
      <c r="AG14" s="33" t="s">
        <v>1148</v>
      </c>
      <c r="AH14" s="106">
        <v>1</v>
      </c>
      <c r="AI14" s="106">
        <v>1</v>
      </c>
      <c r="AJ14" s="286" t="s">
        <v>842</v>
      </c>
      <c r="AK14" s="85" t="s">
        <v>58</v>
      </c>
      <c r="AL14" s="85" t="s">
        <v>58</v>
      </c>
      <c r="AM14" s="106">
        <v>1</v>
      </c>
      <c r="AN14" s="106">
        <v>1</v>
      </c>
      <c r="AO14" s="286" t="s">
        <v>842</v>
      </c>
      <c r="AP14" s="85" t="s">
        <v>58</v>
      </c>
      <c r="AQ14" s="85" t="s">
        <v>58</v>
      </c>
      <c r="AR14" s="59" t="s">
        <v>58</v>
      </c>
      <c r="AS14" s="139" t="s">
        <v>59</v>
      </c>
      <c r="AT14" s="107" t="s">
        <v>233</v>
      </c>
      <c r="AU14" s="107" t="s">
        <v>202</v>
      </c>
    </row>
    <row r="15" spans="1:47" ht="121.5" customHeight="1" x14ac:dyDescent="0.45">
      <c r="A15" s="435"/>
      <c r="B15" s="435"/>
      <c r="C15" s="435"/>
      <c r="D15" s="437"/>
      <c r="E15" s="390" t="s">
        <v>234</v>
      </c>
      <c r="F15" s="390" t="s">
        <v>36</v>
      </c>
      <c r="G15" s="106" t="s">
        <v>617</v>
      </c>
      <c r="H15" s="439" t="s">
        <v>235</v>
      </c>
      <c r="I15" s="107" t="s">
        <v>1285</v>
      </c>
      <c r="J15" s="76">
        <v>12</v>
      </c>
      <c r="K15" s="21">
        <v>12</v>
      </c>
      <c r="L15" s="131" t="s">
        <v>58</v>
      </c>
      <c r="M15" s="24">
        <v>12</v>
      </c>
      <c r="N15" s="242">
        <v>12</v>
      </c>
      <c r="O15" s="242">
        <v>12</v>
      </c>
      <c r="P15" s="286" t="s">
        <v>842</v>
      </c>
      <c r="Q15" s="241" t="s">
        <v>58</v>
      </c>
      <c r="R15" s="241" t="s">
        <v>58</v>
      </c>
      <c r="S15" s="106">
        <v>3</v>
      </c>
      <c r="T15" s="106">
        <v>3</v>
      </c>
      <c r="U15" s="239" t="s">
        <v>842</v>
      </c>
      <c r="V15" s="85" t="s">
        <v>58</v>
      </c>
      <c r="W15" s="85" t="s">
        <v>58</v>
      </c>
      <c r="X15" s="106">
        <v>3</v>
      </c>
      <c r="Y15" s="106">
        <v>3</v>
      </c>
      <c r="Z15" s="239" t="s">
        <v>842</v>
      </c>
      <c r="AA15" s="85" t="s">
        <v>58</v>
      </c>
      <c r="AB15" s="85" t="s">
        <v>58</v>
      </c>
      <c r="AC15" s="33">
        <v>6</v>
      </c>
      <c r="AD15" s="33">
        <v>6</v>
      </c>
      <c r="AE15" s="239" t="s">
        <v>842</v>
      </c>
      <c r="AF15" s="65" t="s">
        <v>58</v>
      </c>
      <c r="AG15" s="65" t="s">
        <v>58</v>
      </c>
      <c r="AH15" s="106">
        <v>3</v>
      </c>
      <c r="AI15" s="106">
        <v>3</v>
      </c>
      <c r="AJ15" s="286" t="s">
        <v>842</v>
      </c>
      <c r="AK15" s="85" t="s">
        <v>58</v>
      </c>
      <c r="AL15" s="85" t="s">
        <v>58</v>
      </c>
      <c r="AM15" s="106">
        <v>3</v>
      </c>
      <c r="AN15" s="106">
        <v>3</v>
      </c>
      <c r="AO15" s="286" t="s">
        <v>842</v>
      </c>
      <c r="AP15" s="85" t="s">
        <v>58</v>
      </c>
      <c r="AQ15" s="85" t="s">
        <v>58</v>
      </c>
      <c r="AR15" s="48" t="s">
        <v>58</v>
      </c>
      <c r="AS15" s="107" t="s">
        <v>59</v>
      </c>
      <c r="AT15" s="107" t="s">
        <v>1078</v>
      </c>
      <c r="AU15" s="107" t="s">
        <v>202</v>
      </c>
    </row>
    <row r="16" spans="1:47" ht="90.75" customHeight="1" x14ac:dyDescent="0.45">
      <c r="A16" s="435"/>
      <c r="B16" s="435"/>
      <c r="C16" s="435"/>
      <c r="D16" s="437"/>
      <c r="E16" s="391"/>
      <c r="F16" s="391"/>
      <c r="G16" s="106" t="s">
        <v>618</v>
      </c>
      <c r="H16" s="440"/>
      <c r="I16" s="107" t="s">
        <v>1286</v>
      </c>
      <c r="J16" s="76">
        <v>12</v>
      </c>
      <c r="K16" s="21">
        <v>12</v>
      </c>
      <c r="L16" s="131" t="s">
        <v>58</v>
      </c>
      <c r="M16" s="24">
        <v>12</v>
      </c>
      <c r="N16" s="242">
        <v>12</v>
      </c>
      <c r="O16" s="242">
        <v>12</v>
      </c>
      <c r="P16" s="286" t="s">
        <v>842</v>
      </c>
      <c r="Q16" s="241" t="s">
        <v>58</v>
      </c>
      <c r="R16" s="241" t="s">
        <v>58</v>
      </c>
      <c r="S16" s="57">
        <v>3</v>
      </c>
      <c r="T16" s="57">
        <v>3</v>
      </c>
      <c r="U16" s="239" t="s">
        <v>842</v>
      </c>
      <c r="V16" s="85" t="s">
        <v>58</v>
      </c>
      <c r="W16" s="85" t="s">
        <v>58</v>
      </c>
      <c r="X16" s="106">
        <v>3</v>
      </c>
      <c r="Y16" s="106">
        <v>3</v>
      </c>
      <c r="Z16" s="239" t="s">
        <v>842</v>
      </c>
      <c r="AA16" s="85" t="s">
        <v>58</v>
      </c>
      <c r="AB16" s="85" t="s">
        <v>58</v>
      </c>
      <c r="AC16" s="33">
        <v>6</v>
      </c>
      <c r="AD16" s="33">
        <v>6</v>
      </c>
      <c r="AE16" s="239" t="s">
        <v>842</v>
      </c>
      <c r="AF16" s="65" t="s">
        <v>58</v>
      </c>
      <c r="AG16" s="65" t="s">
        <v>58</v>
      </c>
      <c r="AH16" s="106">
        <v>3</v>
      </c>
      <c r="AI16" s="106">
        <v>3</v>
      </c>
      <c r="AJ16" s="286" t="s">
        <v>842</v>
      </c>
      <c r="AK16" s="85" t="s">
        <v>58</v>
      </c>
      <c r="AL16" s="85" t="s">
        <v>58</v>
      </c>
      <c r="AM16" s="106">
        <v>3</v>
      </c>
      <c r="AN16" s="106">
        <v>3</v>
      </c>
      <c r="AO16" s="286" t="s">
        <v>842</v>
      </c>
      <c r="AP16" s="85" t="s">
        <v>58</v>
      </c>
      <c r="AQ16" s="85" t="s">
        <v>58</v>
      </c>
      <c r="AR16" s="59" t="s">
        <v>58</v>
      </c>
      <c r="AS16" s="107" t="s">
        <v>59</v>
      </c>
      <c r="AT16" s="107" t="s">
        <v>1079</v>
      </c>
      <c r="AU16" s="107" t="s">
        <v>202</v>
      </c>
    </row>
    <row r="17" spans="1:47" ht="108.75" customHeight="1" x14ac:dyDescent="0.45">
      <c r="A17" s="435"/>
      <c r="B17" s="435"/>
      <c r="C17" s="435"/>
      <c r="D17" s="437"/>
      <c r="E17" s="392"/>
      <c r="F17" s="392"/>
      <c r="G17" s="106" t="s">
        <v>619</v>
      </c>
      <c r="H17" s="441"/>
      <c r="I17" s="107" t="s">
        <v>1287</v>
      </c>
      <c r="J17" s="76">
        <v>4</v>
      </c>
      <c r="K17" s="21">
        <v>4</v>
      </c>
      <c r="L17" s="131" t="s">
        <v>58</v>
      </c>
      <c r="M17" s="24">
        <v>4</v>
      </c>
      <c r="N17" s="242">
        <v>4</v>
      </c>
      <c r="O17" s="242">
        <v>4</v>
      </c>
      <c r="P17" s="286" t="s">
        <v>842</v>
      </c>
      <c r="Q17" s="241" t="s">
        <v>58</v>
      </c>
      <c r="R17" s="241" t="s">
        <v>58</v>
      </c>
      <c r="S17" s="57">
        <v>1</v>
      </c>
      <c r="T17" s="57">
        <v>1</v>
      </c>
      <c r="U17" s="239" t="s">
        <v>842</v>
      </c>
      <c r="V17" s="85" t="s">
        <v>58</v>
      </c>
      <c r="W17" s="85" t="s">
        <v>58</v>
      </c>
      <c r="X17" s="106">
        <v>1</v>
      </c>
      <c r="Y17" s="106">
        <v>1</v>
      </c>
      <c r="Z17" s="239" t="s">
        <v>842</v>
      </c>
      <c r="AA17" s="85" t="s">
        <v>58</v>
      </c>
      <c r="AB17" s="85" t="s">
        <v>58</v>
      </c>
      <c r="AC17" s="33">
        <v>2</v>
      </c>
      <c r="AD17" s="33">
        <v>2</v>
      </c>
      <c r="AE17" s="239" t="s">
        <v>842</v>
      </c>
      <c r="AF17" s="65" t="s">
        <v>58</v>
      </c>
      <c r="AG17" s="65" t="s">
        <v>58</v>
      </c>
      <c r="AH17" s="106">
        <v>1</v>
      </c>
      <c r="AI17" s="106">
        <v>1</v>
      </c>
      <c r="AJ17" s="286" t="s">
        <v>842</v>
      </c>
      <c r="AK17" s="85" t="s">
        <v>58</v>
      </c>
      <c r="AL17" s="85" t="s">
        <v>58</v>
      </c>
      <c r="AM17" s="106">
        <v>1</v>
      </c>
      <c r="AN17" s="106">
        <v>1</v>
      </c>
      <c r="AO17" s="286" t="s">
        <v>842</v>
      </c>
      <c r="AP17" s="85" t="s">
        <v>58</v>
      </c>
      <c r="AQ17" s="85" t="s">
        <v>58</v>
      </c>
      <c r="AR17" s="59" t="s">
        <v>244</v>
      </c>
      <c r="AS17" s="107" t="s">
        <v>59</v>
      </c>
      <c r="AT17" s="107" t="s">
        <v>1080</v>
      </c>
      <c r="AU17" s="107" t="s">
        <v>202</v>
      </c>
    </row>
    <row r="18" spans="1:47" ht="108" customHeight="1" x14ac:dyDescent="0.45">
      <c r="A18" s="435"/>
      <c r="B18" s="435"/>
      <c r="C18" s="435"/>
      <c r="D18" s="437"/>
      <c r="E18" s="155" t="s">
        <v>246</v>
      </c>
      <c r="F18" s="106" t="s">
        <v>36</v>
      </c>
      <c r="G18" s="155" t="s">
        <v>620</v>
      </c>
      <c r="H18" s="210" t="s">
        <v>801</v>
      </c>
      <c r="I18" s="107" t="s">
        <v>1288</v>
      </c>
      <c r="J18" s="33">
        <v>2</v>
      </c>
      <c r="K18" s="21">
        <v>2</v>
      </c>
      <c r="L18" s="131" t="s">
        <v>58</v>
      </c>
      <c r="M18" s="24">
        <v>2</v>
      </c>
      <c r="N18" s="242">
        <v>2</v>
      </c>
      <c r="O18" s="242">
        <v>2</v>
      </c>
      <c r="P18" s="286" t="s">
        <v>842</v>
      </c>
      <c r="Q18" s="241" t="s">
        <v>58</v>
      </c>
      <c r="R18" s="241" t="s">
        <v>58</v>
      </c>
      <c r="S18" s="106" t="s">
        <v>58</v>
      </c>
      <c r="T18" s="85" t="s">
        <v>58</v>
      </c>
      <c r="U18" s="233" t="s">
        <v>1103</v>
      </c>
      <c r="V18" s="85" t="s">
        <v>58</v>
      </c>
      <c r="W18" s="85" t="s">
        <v>58</v>
      </c>
      <c r="X18" s="106">
        <v>1</v>
      </c>
      <c r="Y18" s="106">
        <v>1</v>
      </c>
      <c r="Z18" s="239" t="s">
        <v>842</v>
      </c>
      <c r="AA18" s="85" t="s">
        <v>58</v>
      </c>
      <c r="AB18" s="85" t="s">
        <v>58</v>
      </c>
      <c r="AC18" s="33">
        <v>1</v>
      </c>
      <c r="AD18" s="33">
        <v>1</v>
      </c>
      <c r="AE18" s="239" t="s">
        <v>842</v>
      </c>
      <c r="AF18" s="65" t="s">
        <v>58</v>
      </c>
      <c r="AG18" s="65" t="s">
        <v>58</v>
      </c>
      <c r="AH18" s="106" t="s">
        <v>58</v>
      </c>
      <c r="AI18" s="85" t="s">
        <v>58</v>
      </c>
      <c r="AJ18" s="233" t="s">
        <v>1103</v>
      </c>
      <c r="AK18" s="85" t="s">
        <v>58</v>
      </c>
      <c r="AL18" s="85" t="s">
        <v>58</v>
      </c>
      <c r="AM18" s="106">
        <v>1</v>
      </c>
      <c r="AN18" s="106">
        <v>1</v>
      </c>
      <c r="AO18" s="286" t="s">
        <v>842</v>
      </c>
      <c r="AP18" s="85" t="s">
        <v>58</v>
      </c>
      <c r="AQ18" s="85" t="s">
        <v>58</v>
      </c>
      <c r="AR18" s="59" t="s">
        <v>58</v>
      </c>
      <c r="AS18" s="139" t="s">
        <v>59</v>
      </c>
      <c r="AT18" s="107" t="s">
        <v>1081</v>
      </c>
      <c r="AU18" s="107" t="s">
        <v>202</v>
      </c>
    </row>
    <row r="19" spans="1:47" ht="97.9" customHeight="1" x14ac:dyDescent="0.45">
      <c r="A19" s="435"/>
      <c r="B19" s="435"/>
      <c r="C19" s="435"/>
      <c r="D19" s="437"/>
      <c r="E19" s="79" t="s">
        <v>249</v>
      </c>
      <c r="F19" s="101" t="s">
        <v>36</v>
      </c>
      <c r="G19" s="79" t="s">
        <v>621</v>
      </c>
      <c r="H19" s="220" t="s">
        <v>250</v>
      </c>
      <c r="I19" s="107" t="s">
        <v>1289</v>
      </c>
      <c r="J19" s="76">
        <v>4</v>
      </c>
      <c r="K19" s="21">
        <v>4</v>
      </c>
      <c r="L19" s="131" t="s">
        <v>58</v>
      </c>
      <c r="M19" s="24">
        <v>4</v>
      </c>
      <c r="N19" s="242">
        <v>4</v>
      </c>
      <c r="O19" s="242">
        <v>4</v>
      </c>
      <c r="P19" s="286" t="s">
        <v>842</v>
      </c>
      <c r="Q19" s="241" t="s">
        <v>58</v>
      </c>
      <c r="R19" s="241" t="s">
        <v>58</v>
      </c>
      <c r="S19" s="57">
        <v>1</v>
      </c>
      <c r="T19" s="57">
        <v>1</v>
      </c>
      <c r="U19" s="239" t="s">
        <v>842</v>
      </c>
      <c r="V19" s="85" t="s">
        <v>58</v>
      </c>
      <c r="W19" s="85" t="s">
        <v>58</v>
      </c>
      <c r="X19" s="57">
        <v>1</v>
      </c>
      <c r="Y19" s="57">
        <v>1</v>
      </c>
      <c r="Z19" s="239" t="s">
        <v>842</v>
      </c>
      <c r="AA19" s="85" t="s">
        <v>58</v>
      </c>
      <c r="AB19" s="85" t="s">
        <v>58</v>
      </c>
      <c r="AC19" s="76">
        <v>2</v>
      </c>
      <c r="AD19" s="76">
        <v>2</v>
      </c>
      <c r="AE19" s="239" t="s">
        <v>842</v>
      </c>
      <c r="AF19" s="65" t="s">
        <v>58</v>
      </c>
      <c r="AG19" s="65" t="s">
        <v>58</v>
      </c>
      <c r="AH19" s="57">
        <v>1</v>
      </c>
      <c r="AI19" s="57">
        <v>1</v>
      </c>
      <c r="AJ19" s="286" t="s">
        <v>842</v>
      </c>
      <c r="AK19" s="85" t="s">
        <v>58</v>
      </c>
      <c r="AL19" s="85" t="s">
        <v>58</v>
      </c>
      <c r="AM19" s="57">
        <v>1</v>
      </c>
      <c r="AN19" s="285">
        <v>1</v>
      </c>
      <c r="AO19" s="286" t="s">
        <v>842</v>
      </c>
      <c r="AP19" s="85" t="s">
        <v>58</v>
      </c>
      <c r="AQ19" s="85" t="s">
        <v>58</v>
      </c>
      <c r="AR19" s="139" t="s">
        <v>58</v>
      </c>
      <c r="AS19" s="139" t="s">
        <v>59</v>
      </c>
      <c r="AT19" s="139" t="s">
        <v>1082</v>
      </c>
      <c r="AU19" s="139" t="s">
        <v>254</v>
      </c>
    </row>
    <row r="20" spans="1:47" ht="102" customHeight="1" x14ac:dyDescent="0.45">
      <c r="A20" s="435"/>
      <c r="B20" s="435"/>
      <c r="C20" s="435"/>
      <c r="D20" s="437"/>
      <c r="E20" s="155" t="s">
        <v>255</v>
      </c>
      <c r="F20" s="148" t="s">
        <v>36</v>
      </c>
      <c r="G20" s="155" t="s">
        <v>622</v>
      </c>
      <c r="H20" s="145" t="s">
        <v>256</v>
      </c>
      <c r="I20" s="107" t="s">
        <v>258</v>
      </c>
      <c r="J20" s="50">
        <v>45306</v>
      </c>
      <c r="K20" s="31">
        <v>45306</v>
      </c>
      <c r="L20" s="131" t="s">
        <v>58</v>
      </c>
      <c r="M20" s="36">
        <v>45688</v>
      </c>
      <c r="N20" s="325">
        <v>45688</v>
      </c>
      <c r="O20" s="325">
        <v>45638</v>
      </c>
      <c r="P20" s="286" t="s">
        <v>842</v>
      </c>
      <c r="Q20" s="241" t="s">
        <v>58</v>
      </c>
      <c r="R20" s="241" t="s">
        <v>58</v>
      </c>
      <c r="S20" s="183" t="s">
        <v>58</v>
      </c>
      <c r="T20" s="85" t="s">
        <v>58</v>
      </c>
      <c r="U20" s="233" t="s">
        <v>1103</v>
      </c>
      <c r="V20" s="85" t="s">
        <v>58</v>
      </c>
      <c r="W20" s="85" t="s">
        <v>58</v>
      </c>
      <c r="X20" s="183" t="s">
        <v>58</v>
      </c>
      <c r="Y20" s="85" t="s">
        <v>58</v>
      </c>
      <c r="Z20" s="233" t="s">
        <v>1103</v>
      </c>
      <c r="AA20" s="85" t="s">
        <v>58</v>
      </c>
      <c r="AB20" s="85" t="s">
        <v>58</v>
      </c>
      <c r="AC20" s="65" t="s">
        <v>58</v>
      </c>
      <c r="AD20" s="65" t="s">
        <v>58</v>
      </c>
      <c r="AE20" s="233" t="s">
        <v>1103</v>
      </c>
      <c r="AF20" s="65" t="s">
        <v>58</v>
      </c>
      <c r="AG20" s="65" t="s">
        <v>58</v>
      </c>
      <c r="AH20" s="37">
        <v>45688</v>
      </c>
      <c r="AI20" s="37">
        <v>45638</v>
      </c>
      <c r="AJ20" s="286" t="s">
        <v>842</v>
      </c>
      <c r="AK20" s="85" t="s">
        <v>58</v>
      </c>
      <c r="AL20" s="85" t="s">
        <v>58</v>
      </c>
      <c r="AM20" s="183" t="s">
        <v>58</v>
      </c>
      <c r="AN20" s="149" t="s">
        <v>58</v>
      </c>
      <c r="AO20" s="235" t="s">
        <v>1103</v>
      </c>
      <c r="AP20" s="85" t="s">
        <v>58</v>
      </c>
      <c r="AQ20" s="85" t="s">
        <v>58</v>
      </c>
      <c r="AR20" s="139" t="s">
        <v>58</v>
      </c>
      <c r="AS20" s="139" t="s">
        <v>59</v>
      </c>
      <c r="AT20" s="107" t="s">
        <v>1240</v>
      </c>
      <c r="AU20" s="139" t="s">
        <v>254</v>
      </c>
    </row>
    <row r="21" spans="1:47" ht="90" customHeight="1" x14ac:dyDescent="0.45">
      <c r="A21" s="435"/>
      <c r="B21" s="435"/>
      <c r="C21" s="435"/>
      <c r="D21" s="437"/>
      <c r="E21" s="390" t="s">
        <v>61</v>
      </c>
      <c r="F21" s="390" t="s">
        <v>260</v>
      </c>
      <c r="G21" s="106" t="s">
        <v>623</v>
      </c>
      <c r="H21" s="442" t="s">
        <v>261</v>
      </c>
      <c r="I21" s="107" t="s">
        <v>1290</v>
      </c>
      <c r="J21" s="76">
        <v>1</v>
      </c>
      <c r="K21" s="21">
        <v>1</v>
      </c>
      <c r="L21" s="131" t="s">
        <v>58</v>
      </c>
      <c r="M21" s="24">
        <v>1</v>
      </c>
      <c r="N21" s="242">
        <v>1</v>
      </c>
      <c r="O21" s="326">
        <v>1</v>
      </c>
      <c r="P21" s="286" t="s">
        <v>842</v>
      </c>
      <c r="Q21" s="241" t="s">
        <v>58</v>
      </c>
      <c r="R21" s="241" t="s">
        <v>58</v>
      </c>
      <c r="S21" s="183" t="s">
        <v>58</v>
      </c>
      <c r="T21" s="85" t="s">
        <v>58</v>
      </c>
      <c r="U21" s="233" t="s">
        <v>1103</v>
      </c>
      <c r="V21" s="85" t="s">
        <v>58</v>
      </c>
      <c r="W21" s="85" t="s">
        <v>58</v>
      </c>
      <c r="X21" s="183" t="s">
        <v>58</v>
      </c>
      <c r="Y21" s="85" t="s">
        <v>58</v>
      </c>
      <c r="Z21" s="233" t="s">
        <v>1103</v>
      </c>
      <c r="AA21" s="85" t="s">
        <v>58</v>
      </c>
      <c r="AB21" s="85" t="s">
        <v>58</v>
      </c>
      <c r="AC21" s="65" t="s">
        <v>58</v>
      </c>
      <c r="AD21" s="65" t="s">
        <v>58</v>
      </c>
      <c r="AE21" s="233" t="s">
        <v>1103</v>
      </c>
      <c r="AF21" s="65" t="s">
        <v>58</v>
      </c>
      <c r="AG21" s="65" t="s">
        <v>58</v>
      </c>
      <c r="AH21" s="183" t="s">
        <v>58</v>
      </c>
      <c r="AI21" s="85" t="s">
        <v>58</v>
      </c>
      <c r="AJ21" s="233" t="s">
        <v>1103</v>
      </c>
      <c r="AK21" s="85" t="s">
        <v>58</v>
      </c>
      <c r="AL21" s="85" t="s">
        <v>58</v>
      </c>
      <c r="AM21" s="106">
        <v>1</v>
      </c>
      <c r="AN21" s="148">
        <v>1</v>
      </c>
      <c r="AO21" s="286" t="s">
        <v>842</v>
      </c>
      <c r="AP21" s="85" t="s">
        <v>58</v>
      </c>
      <c r="AQ21" s="85" t="s">
        <v>58</v>
      </c>
      <c r="AR21" s="139" t="s">
        <v>58</v>
      </c>
      <c r="AS21" s="139" t="s">
        <v>59</v>
      </c>
      <c r="AT21" s="191" t="s">
        <v>1083</v>
      </c>
      <c r="AU21" s="139" t="s">
        <v>254</v>
      </c>
    </row>
    <row r="22" spans="1:47" ht="81.75" customHeight="1" x14ac:dyDescent="0.45">
      <c r="A22" s="435"/>
      <c r="B22" s="435"/>
      <c r="C22" s="435"/>
      <c r="D22" s="438"/>
      <c r="E22" s="392"/>
      <c r="F22" s="392"/>
      <c r="G22" s="106" t="s">
        <v>624</v>
      </c>
      <c r="H22" s="443"/>
      <c r="I22" s="107" t="s">
        <v>265</v>
      </c>
      <c r="J22" s="76">
        <v>1</v>
      </c>
      <c r="K22" s="21">
        <v>1</v>
      </c>
      <c r="L22" s="131" t="s">
        <v>58</v>
      </c>
      <c r="M22" s="24">
        <v>1</v>
      </c>
      <c r="N22" s="242">
        <v>1</v>
      </c>
      <c r="O22" s="358">
        <v>1</v>
      </c>
      <c r="P22" s="286" t="s">
        <v>842</v>
      </c>
      <c r="Q22" s="241" t="s">
        <v>58</v>
      </c>
      <c r="R22" s="241" t="s">
        <v>58</v>
      </c>
      <c r="S22" s="57" t="s">
        <v>58</v>
      </c>
      <c r="T22" s="85" t="s">
        <v>58</v>
      </c>
      <c r="U22" s="233" t="s">
        <v>1103</v>
      </c>
      <c r="V22" s="85" t="s">
        <v>58</v>
      </c>
      <c r="W22" s="85" t="s">
        <v>58</v>
      </c>
      <c r="X22" s="57" t="s">
        <v>58</v>
      </c>
      <c r="Y22" s="85" t="s">
        <v>58</v>
      </c>
      <c r="Z22" s="233" t="s">
        <v>1103</v>
      </c>
      <c r="AA22" s="85" t="s">
        <v>58</v>
      </c>
      <c r="AB22" s="85" t="s">
        <v>58</v>
      </c>
      <c r="AC22" s="65" t="s">
        <v>58</v>
      </c>
      <c r="AD22" s="65" t="s">
        <v>58</v>
      </c>
      <c r="AE22" s="233" t="s">
        <v>1103</v>
      </c>
      <c r="AF22" s="65" t="s">
        <v>58</v>
      </c>
      <c r="AG22" s="65" t="s">
        <v>58</v>
      </c>
      <c r="AH22" s="57" t="s">
        <v>58</v>
      </c>
      <c r="AI22" s="85" t="s">
        <v>58</v>
      </c>
      <c r="AJ22" s="233" t="s">
        <v>1103</v>
      </c>
      <c r="AK22" s="85" t="s">
        <v>58</v>
      </c>
      <c r="AL22" s="85" t="s">
        <v>58</v>
      </c>
      <c r="AM22" s="57">
        <v>1</v>
      </c>
      <c r="AN22" s="285">
        <v>1</v>
      </c>
      <c r="AO22" s="286" t="s">
        <v>842</v>
      </c>
      <c r="AP22" s="85" t="s">
        <v>58</v>
      </c>
      <c r="AQ22" s="85" t="s">
        <v>58</v>
      </c>
      <c r="AR22" s="139" t="s">
        <v>58</v>
      </c>
      <c r="AS22" s="139" t="s">
        <v>59</v>
      </c>
      <c r="AT22" s="139" t="s">
        <v>1084</v>
      </c>
      <c r="AU22" s="139" t="s">
        <v>254</v>
      </c>
    </row>
    <row r="23" spans="1:47" ht="19.149999999999999" customHeight="1" x14ac:dyDescent="0.45">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5"/>
    </row>
    <row r="24" spans="1:47" ht="60.75" customHeight="1" x14ac:dyDescent="0.45">
      <c r="A24" s="413" t="s">
        <v>77</v>
      </c>
      <c r="B24" s="446" t="s">
        <v>78</v>
      </c>
      <c r="C24" s="413" t="s">
        <v>53</v>
      </c>
      <c r="D24" s="418" t="s">
        <v>579</v>
      </c>
      <c r="E24" s="390" t="s">
        <v>267</v>
      </c>
      <c r="F24" s="447" t="s">
        <v>268</v>
      </c>
      <c r="G24" s="149" t="s">
        <v>654</v>
      </c>
      <c r="H24" s="455" t="s">
        <v>269</v>
      </c>
      <c r="I24" s="139" t="s">
        <v>1085</v>
      </c>
      <c r="J24" s="34">
        <v>4</v>
      </c>
      <c r="K24" s="78">
        <v>4</v>
      </c>
      <c r="L24" s="31" t="s">
        <v>58</v>
      </c>
      <c r="M24" s="24">
        <v>4</v>
      </c>
      <c r="N24" s="242">
        <v>4</v>
      </c>
      <c r="O24" s="242">
        <v>4</v>
      </c>
      <c r="P24" s="232" t="s">
        <v>842</v>
      </c>
      <c r="Q24" s="242" t="s">
        <v>58</v>
      </c>
      <c r="R24" s="242" t="s">
        <v>58</v>
      </c>
      <c r="S24" s="106">
        <v>1</v>
      </c>
      <c r="T24" s="106">
        <v>1</v>
      </c>
      <c r="U24" s="239" t="s">
        <v>842</v>
      </c>
      <c r="V24" s="149" t="s">
        <v>58</v>
      </c>
      <c r="W24" s="149" t="s">
        <v>58</v>
      </c>
      <c r="X24" s="106">
        <v>1</v>
      </c>
      <c r="Y24" s="106">
        <v>1</v>
      </c>
      <c r="Z24" s="239" t="s">
        <v>842</v>
      </c>
      <c r="AA24" s="149" t="s">
        <v>58</v>
      </c>
      <c r="AB24" s="149" t="s">
        <v>58</v>
      </c>
      <c r="AC24" s="33">
        <v>2</v>
      </c>
      <c r="AD24" s="33">
        <v>2</v>
      </c>
      <c r="AE24" s="239" t="s">
        <v>842</v>
      </c>
      <c r="AF24" s="33" t="s">
        <v>58</v>
      </c>
      <c r="AG24" s="33" t="s">
        <v>58</v>
      </c>
      <c r="AH24" s="106">
        <v>1</v>
      </c>
      <c r="AI24" s="106">
        <v>1</v>
      </c>
      <c r="AJ24" s="232" t="s">
        <v>842</v>
      </c>
      <c r="AK24" s="149" t="s">
        <v>58</v>
      </c>
      <c r="AL24" s="149" t="s">
        <v>58</v>
      </c>
      <c r="AM24" s="106">
        <v>1</v>
      </c>
      <c r="AN24" s="106">
        <v>1</v>
      </c>
      <c r="AO24" s="286" t="s">
        <v>842</v>
      </c>
      <c r="AP24" s="85" t="s">
        <v>58</v>
      </c>
      <c r="AQ24" s="85" t="s">
        <v>58</v>
      </c>
      <c r="AR24" s="108" t="s">
        <v>58</v>
      </c>
      <c r="AS24" s="108" t="s">
        <v>84</v>
      </c>
      <c r="AT24" s="107" t="s">
        <v>1089</v>
      </c>
      <c r="AU24" s="107" t="s">
        <v>202</v>
      </c>
    </row>
    <row r="25" spans="1:47" ht="60.75" customHeight="1" x14ac:dyDescent="0.45">
      <c r="A25" s="413"/>
      <c r="B25" s="446"/>
      <c r="C25" s="413"/>
      <c r="D25" s="419"/>
      <c r="E25" s="391"/>
      <c r="F25" s="448"/>
      <c r="G25" s="149" t="s">
        <v>655</v>
      </c>
      <c r="H25" s="456"/>
      <c r="I25" s="178" t="s">
        <v>1087</v>
      </c>
      <c r="J25" s="76">
        <v>2</v>
      </c>
      <c r="K25" s="21">
        <v>2</v>
      </c>
      <c r="L25" s="131" t="s">
        <v>58</v>
      </c>
      <c r="M25" s="24">
        <v>2</v>
      </c>
      <c r="N25" s="242">
        <v>2</v>
      </c>
      <c r="O25" s="242">
        <v>2</v>
      </c>
      <c r="P25" s="232" t="s">
        <v>842</v>
      </c>
      <c r="Q25" s="242" t="s">
        <v>58</v>
      </c>
      <c r="R25" s="242" t="s">
        <v>58</v>
      </c>
      <c r="S25" s="92" t="s">
        <v>58</v>
      </c>
      <c r="T25" s="85" t="s">
        <v>58</v>
      </c>
      <c r="U25" s="233" t="s">
        <v>1103</v>
      </c>
      <c r="V25" s="85" t="s">
        <v>58</v>
      </c>
      <c r="W25" s="85" t="s">
        <v>58</v>
      </c>
      <c r="X25" s="92" t="s">
        <v>58</v>
      </c>
      <c r="Y25" s="85" t="s">
        <v>58</v>
      </c>
      <c r="Z25" s="233" t="s">
        <v>1103</v>
      </c>
      <c r="AA25" s="85" t="s">
        <v>58</v>
      </c>
      <c r="AB25" s="85" t="s">
        <v>58</v>
      </c>
      <c r="AC25" s="65" t="s">
        <v>58</v>
      </c>
      <c r="AD25" s="65" t="s">
        <v>58</v>
      </c>
      <c r="AE25" s="233" t="s">
        <v>1103</v>
      </c>
      <c r="AF25" s="65" t="s">
        <v>58</v>
      </c>
      <c r="AG25" s="65" t="s">
        <v>58</v>
      </c>
      <c r="AH25" s="106">
        <v>1</v>
      </c>
      <c r="AI25" s="106">
        <v>1</v>
      </c>
      <c r="AJ25" s="286" t="s">
        <v>842</v>
      </c>
      <c r="AK25" s="85" t="s">
        <v>58</v>
      </c>
      <c r="AL25" s="85" t="s">
        <v>58</v>
      </c>
      <c r="AM25" s="106">
        <v>1</v>
      </c>
      <c r="AN25" s="106">
        <v>1</v>
      </c>
      <c r="AO25" s="286" t="s">
        <v>842</v>
      </c>
      <c r="AP25" s="85" t="s">
        <v>58</v>
      </c>
      <c r="AQ25" s="85" t="s">
        <v>58</v>
      </c>
      <c r="AR25" s="108" t="s">
        <v>58</v>
      </c>
      <c r="AS25" s="108" t="s">
        <v>84</v>
      </c>
      <c r="AT25" s="107" t="s">
        <v>1086</v>
      </c>
      <c r="AU25" s="107" t="s">
        <v>202</v>
      </c>
    </row>
    <row r="26" spans="1:47" ht="94.15" customHeight="1" x14ac:dyDescent="0.45">
      <c r="A26" s="413"/>
      <c r="B26" s="446"/>
      <c r="C26" s="413"/>
      <c r="D26" s="419"/>
      <c r="E26" s="390" t="s">
        <v>276</v>
      </c>
      <c r="F26" s="448"/>
      <c r="G26" s="149" t="s">
        <v>656</v>
      </c>
      <c r="H26" s="457" t="s">
        <v>277</v>
      </c>
      <c r="I26" s="52" t="s">
        <v>279</v>
      </c>
      <c r="J26" s="134" t="s">
        <v>281</v>
      </c>
      <c r="K26" s="135">
        <v>4857693</v>
      </c>
      <c r="L26" s="131" t="s">
        <v>58</v>
      </c>
      <c r="M26" s="136" t="s">
        <v>281</v>
      </c>
      <c r="N26" s="330" t="s">
        <v>281</v>
      </c>
      <c r="O26" s="360">
        <v>4709950</v>
      </c>
      <c r="P26" s="306" t="s">
        <v>810</v>
      </c>
      <c r="Q26" s="361" t="s">
        <v>1320</v>
      </c>
      <c r="R26" s="361" t="s">
        <v>1321</v>
      </c>
      <c r="S26" s="137" t="s">
        <v>282</v>
      </c>
      <c r="T26" s="137" t="s">
        <v>1113</v>
      </c>
      <c r="U26" s="239" t="s">
        <v>842</v>
      </c>
      <c r="V26" s="85" t="s">
        <v>58</v>
      </c>
      <c r="W26" s="85" t="s">
        <v>58</v>
      </c>
      <c r="X26" s="137" t="s">
        <v>282</v>
      </c>
      <c r="Y26" s="137" t="s">
        <v>1155</v>
      </c>
      <c r="Z26" s="292" t="s">
        <v>1116</v>
      </c>
      <c r="AA26" s="302" t="s">
        <v>1156</v>
      </c>
      <c r="AB26" s="302" t="s">
        <v>1157</v>
      </c>
      <c r="AC26" s="297" t="s">
        <v>1196</v>
      </c>
      <c r="AD26" s="297" t="s">
        <v>1149</v>
      </c>
      <c r="AE26" s="239" t="s">
        <v>842</v>
      </c>
      <c r="AF26" s="33" t="s">
        <v>58</v>
      </c>
      <c r="AG26" s="33" t="s">
        <v>58</v>
      </c>
      <c r="AH26" s="137" t="s">
        <v>282</v>
      </c>
      <c r="AI26" s="137" t="s">
        <v>1197</v>
      </c>
      <c r="AJ26" s="306" t="s">
        <v>810</v>
      </c>
      <c r="AK26" s="302" t="s">
        <v>1198</v>
      </c>
      <c r="AL26" s="302" t="s">
        <v>1214</v>
      </c>
      <c r="AM26" s="137" t="s">
        <v>282</v>
      </c>
      <c r="AN26" s="137" t="s">
        <v>1319</v>
      </c>
      <c r="AO26" s="306" t="s">
        <v>810</v>
      </c>
      <c r="AP26" s="302" t="s">
        <v>1320</v>
      </c>
      <c r="AQ26" s="302" t="s">
        <v>1321</v>
      </c>
      <c r="AR26" s="108" t="s">
        <v>281</v>
      </c>
      <c r="AS26" s="108" t="s">
        <v>84</v>
      </c>
      <c r="AT26" s="105" t="s">
        <v>283</v>
      </c>
      <c r="AU26" s="107" t="s">
        <v>202</v>
      </c>
    </row>
    <row r="27" spans="1:47" ht="94.15" customHeight="1" x14ac:dyDescent="0.45">
      <c r="A27" s="413"/>
      <c r="B27" s="446"/>
      <c r="C27" s="413"/>
      <c r="D27" s="412"/>
      <c r="E27" s="392"/>
      <c r="F27" s="449"/>
      <c r="G27" s="149" t="s">
        <v>657</v>
      </c>
      <c r="H27" s="458"/>
      <c r="I27" s="211" t="s">
        <v>285</v>
      </c>
      <c r="J27" s="212" t="s">
        <v>287</v>
      </c>
      <c r="K27" s="213" t="s">
        <v>1169</v>
      </c>
      <c r="L27" s="131" t="s">
        <v>58</v>
      </c>
      <c r="M27" s="214" t="s">
        <v>990</v>
      </c>
      <c r="N27" s="331" t="s">
        <v>990</v>
      </c>
      <c r="O27" s="362">
        <v>4182580.34</v>
      </c>
      <c r="P27" s="286" t="s">
        <v>842</v>
      </c>
      <c r="Q27" s="241" t="s">
        <v>58</v>
      </c>
      <c r="R27" s="241" t="s">
        <v>58</v>
      </c>
      <c r="S27" s="215">
        <v>800000</v>
      </c>
      <c r="T27" s="215" t="s">
        <v>1114</v>
      </c>
      <c r="U27" s="239" t="s">
        <v>842</v>
      </c>
      <c r="V27" s="85" t="s">
        <v>58</v>
      </c>
      <c r="W27" s="85" t="s">
        <v>58</v>
      </c>
      <c r="X27" s="215">
        <v>800000</v>
      </c>
      <c r="Y27" s="215" t="s">
        <v>1158</v>
      </c>
      <c r="Z27" s="239" t="s">
        <v>842</v>
      </c>
      <c r="AA27" s="85" t="s">
        <v>58</v>
      </c>
      <c r="AB27" s="85" t="s">
        <v>58</v>
      </c>
      <c r="AC27" s="298" t="s">
        <v>1129</v>
      </c>
      <c r="AD27" s="298" t="s">
        <v>1150</v>
      </c>
      <c r="AE27" s="239" t="s">
        <v>842</v>
      </c>
      <c r="AF27" s="33" t="s">
        <v>58</v>
      </c>
      <c r="AG27" s="33" t="s">
        <v>58</v>
      </c>
      <c r="AH27" s="215">
        <v>800000</v>
      </c>
      <c r="AI27" s="215" t="s">
        <v>1199</v>
      </c>
      <c r="AJ27" s="286" t="s">
        <v>842</v>
      </c>
      <c r="AK27" s="85" t="s">
        <v>58</v>
      </c>
      <c r="AL27" s="85" t="s">
        <v>58</v>
      </c>
      <c r="AM27" s="215">
        <v>800000</v>
      </c>
      <c r="AN27" s="343" t="s">
        <v>1322</v>
      </c>
      <c r="AO27" s="286" t="s">
        <v>842</v>
      </c>
      <c r="AP27" s="85" t="s">
        <v>58</v>
      </c>
      <c r="AQ27" s="85" t="s">
        <v>58</v>
      </c>
      <c r="AR27" s="108" t="s">
        <v>990</v>
      </c>
      <c r="AS27" s="108" t="s">
        <v>84</v>
      </c>
      <c r="AT27" s="105" t="s">
        <v>283</v>
      </c>
      <c r="AU27" s="107" t="s">
        <v>202</v>
      </c>
    </row>
    <row r="28" spans="1:47" ht="19.899999999999999" customHeight="1" x14ac:dyDescent="0.45">
      <c r="A28" s="459"/>
      <c r="B28" s="459"/>
      <c r="C28" s="459"/>
      <c r="D28" s="459"/>
      <c r="E28" s="459"/>
      <c r="F28" s="459"/>
      <c r="G28" s="459"/>
      <c r="H28" s="459"/>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59"/>
      <c r="AT28" s="459"/>
      <c r="AU28" s="461"/>
    </row>
    <row r="29" spans="1:47" ht="78.75" customHeight="1" x14ac:dyDescent="0.45">
      <c r="A29" s="462" t="s">
        <v>95</v>
      </c>
      <c r="B29" s="462" t="s">
        <v>288</v>
      </c>
      <c r="C29" s="462" t="s">
        <v>53</v>
      </c>
      <c r="D29" s="463" t="s">
        <v>578</v>
      </c>
      <c r="E29" s="56" t="s">
        <v>97</v>
      </c>
      <c r="F29" s="56" t="s">
        <v>289</v>
      </c>
      <c r="G29" s="56" t="s">
        <v>658</v>
      </c>
      <c r="H29" s="52" t="s">
        <v>99</v>
      </c>
      <c r="I29" s="52" t="s">
        <v>1245</v>
      </c>
      <c r="J29" s="53">
        <v>4</v>
      </c>
      <c r="K29" s="54">
        <v>4</v>
      </c>
      <c r="L29" s="131" t="s">
        <v>58</v>
      </c>
      <c r="M29" s="55">
        <v>4</v>
      </c>
      <c r="N29" s="243">
        <v>4</v>
      </c>
      <c r="O29" s="243">
        <v>4</v>
      </c>
      <c r="P29" s="232" t="s">
        <v>842</v>
      </c>
      <c r="Q29" s="242" t="s">
        <v>58</v>
      </c>
      <c r="R29" s="242" t="s">
        <v>58</v>
      </c>
      <c r="S29" s="56">
        <v>1</v>
      </c>
      <c r="T29" s="56">
        <v>1</v>
      </c>
      <c r="U29" s="239" t="s">
        <v>842</v>
      </c>
      <c r="V29" s="85" t="s">
        <v>58</v>
      </c>
      <c r="W29" s="85" t="s">
        <v>58</v>
      </c>
      <c r="X29" s="56">
        <v>1</v>
      </c>
      <c r="Y29" s="56">
        <v>1</v>
      </c>
      <c r="Z29" s="239" t="s">
        <v>842</v>
      </c>
      <c r="AA29" s="85" t="s">
        <v>58</v>
      </c>
      <c r="AB29" s="85" t="s">
        <v>58</v>
      </c>
      <c r="AC29" s="53">
        <v>2</v>
      </c>
      <c r="AD29" s="53">
        <v>2</v>
      </c>
      <c r="AE29" s="239" t="s">
        <v>842</v>
      </c>
      <c r="AF29" s="33" t="s">
        <v>58</v>
      </c>
      <c r="AG29" s="33" t="s">
        <v>58</v>
      </c>
      <c r="AH29" s="56">
        <v>1</v>
      </c>
      <c r="AI29" s="56">
        <v>1</v>
      </c>
      <c r="AJ29" s="286" t="s">
        <v>842</v>
      </c>
      <c r="AK29" s="85" t="s">
        <v>58</v>
      </c>
      <c r="AL29" s="85" t="s">
        <v>58</v>
      </c>
      <c r="AM29" s="56">
        <v>1</v>
      </c>
      <c r="AN29" s="93">
        <v>1</v>
      </c>
      <c r="AO29" s="286" t="s">
        <v>842</v>
      </c>
      <c r="AP29" s="85" t="s">
        <v>58</v>
      </c>
      <c r="AQ29" s="85" t="s">
        <v>58</v>
      </c>
      <c r="AR29" s="105" t="s">
        <v>58</v>
      </c>
      <c r="AS29" s="108" t="s">
        <v>84</v>
      </c>
      <c r="AT29" s="107" t="s">
        <v>292</v>
      </c>
      <c r="AU29" s="107" t="s">
        <v>202</v>
      </c>
    </row>
    <row r="30" spans="1:47" ht="75.75" customHeight="1" x14ac:dyDescent="0.45">
      <c r="A30" s="462"/>
      <c r="B30" s="462"/>
      <c r="C30" s="462"/>
      <c r="D30" s="464"/>
      <c r="E30" s="106" t="s">
        <v>177</v>
      </c>
      <c r="F30" s="106" t="s">
        <v>289</v>
      </c>
      <c r="G30" s="106" t="s">
        <v>659</v>
      </c>
      <c r="H30" s="107" t="s">
        <v>178</v>
      </c>
      <c r="I30" s="107" t="s">
        <v>906</v>
      </c>
      <c r="J30" s="33">
        <v>12</v>
      </c>
      <c r="K30" s="21">
        <v>12</v>
      </c>
      <c r="L30" s="131" t="s">
        <v>58</v>
      </c>
      <c r="M30" s="24">
        <v>12</v>
      </c>
      <c r="N30" s="242">
        <v>12</v>
      </c>
      <c r="O30" s="326">
        <v>12</v>
      </c>
      <c r="P30" s="286" t="s">
        <v>842</v>
      </c>
      <c r="Q30" s="241" t="s">
        <v>58</v>
      </c>
      <c r="R30" s="241" t="s">
        <v>58</v>
      </c>
      <c r="S30" s="106">
        <v>3</v>
      </c>
      <c r="T30" s="106">
        <v>3</v>
      </c>
      <c r="U30" s="239" t="s">
        <v>842</v>
      </c>
      <c r="V30" s="85" t="s">
        <v>58</v>
      </c>
      <c r="W30" s="85" t="s">
        <v>58</v>
      </c>
      <c r="X30" s="106">
        <v>3</v>
      </c>
      <c r="Y30" s="106">
        <v>3</v>
      </c>
      <c r="Z30" s="239" t="s">
        <v>842</v>
      </c>
      <c r="AA30" s="85" t="s">
        <v>58</v>
      </c>
      <c r="AB30" s="85" t="s">
        <v>58</v>
      </c>
      <c r="AC30" s="33">
        <v>6</v>
      </c>
      <c r="AD30" s="33">
        <v>6</v>
      </c>
      <c r="AE30" s="239" t="s">
        <v>842</v>
      </c>
      <c r="AF30" s="33" t="s">
        <v>58</v>
      </c>
      <c r="AG30" s="33" t="s">
        <v>58</v>
      </c>
      <c r="AH30" s="106">
        <v>3</v>
      </c>
      <c r="AI30" s="106">
        <v>1</v>
      </c>
      <c r="AJ30" s="286" t="s">
        <v>842</v>
      </c>
      <c r="AK30" s="85" t="s">
        <v>58</v>
      </c>
      <c r="AL30" s="85" t="s">
        <v>58</v>
      </c>
      <c r="AM30" s="106">
        <v>3</v>
      </c>
      <c r="AN30" s="106">
        <v>3</v>
      </c>
      <c r="AO30" s="286" t="s">
        <v>842</v>
      </c>
      <c r="AP30" s="85" t="s">
        <v>58</v>
      </c>
      <c r="AQ30" s="85" t="s">
        <v>58</v>
      </c>
      <c r="AR30" s="107" t="s">
        <v>58</v>
      </c>
      <c r="AS30" s="107" t="s">
        <v>59</v>
      </c>
      <c r="AT30" s="107" t="s">
        <v>1053</v>
      </c>
      <c r="AU30" s="107" t="s">
        <v>202</v>
      </c>
    </row>
    <row r="31" spans="1:47" ht="58.9" customHeight="1" x14ac:dyDescent="0.45">
      <c r="A31" s="462"/>
      <c r="B31" s="462"/>
      <c r="C31" s="462"/>
      <c r="D31" s="464"/>
      <c r="E31" s="390" t="s">
        <v>131</v>
      </c>
      <c r="F31" s="390" t="s">
        <v>289</v>
      </c>
      <c r="G31" s="106" t="s">
        <v>646</v>
      </c>
      <c r="H31" s="450" t="s">
        <v>1291</v>
      </c>
      <c r="I31" s="47" t="s">
        <v>294</v>
      </c>
      <c r="J31" s="207">
        <v>11</v>
      </c>
      <c r="K31" s="58">
        <v>11</v>
      </c>
      <c r="L31" s="131" t="s">
        <v>58</v>
      </c>
      <c r="M31" s="208">
        <v>11</v>
      </c>
      <c r="N31" s="335">
        <v>11</v>
      </c>
      <c r="O31" s="363">
        <v>12</v>
      </c>
      <c r="P31" s="286" t="s">
        <v>842</v>
      </c>
      <c r="Q31" s="241" t="s">
        <v>58</v>
      </c>
      <c r="R31" s="241" t="s">
        <v>58</v>
      </c>
      <c r="S31" s="106">
        <v>3</v>
      </c>
      <c r="T31" s="106">
        <v>3</v>
      </c>
      <c r="U31" s="239" t="s">
        <v>842</v>
      </c>
      <c r="V31" s="85" t="s">
        <v>58</v>
      </c>
      <c r="W31" s="85" t="s">
        <v>58</v>
      </c>
      <c r="X31" s="106">
        <v>2</v>
      </c>
      <c r="Y31" s="106">
        <v>3</v>
      </c>
      <c r="Z31" s="239" t="s">
        <v>842</v>
      </c>
      <c r="AA31" s="106" t="s">
        <v>1159</v>
      </c>
      <c r="AB31" s="85" t="s">
        <v>58</v>
      </c>
      <c r="AC31" s="33">
        <v>5</v>
      </c>
      <c r="AD31" s="33">
        <v>6</v>
      </c>
      <c r="AE31" s="239" t="s">
        <v>842</v>
      </c>
      <c r="AF31" s="33" t="s">
        <v>58</v>
      </c>
      <c r="AG31" s="33" t="s">
        <v>58</v>
      </c>
      <c r="AH31" s="106">
        <v>3</v>
      </c>
      <c r="AI31" s="106">
        <v>3</v>
      </c>
      <c r="AJ31" s="286" t="s">
        <v>842</v>
      </c>
      <c r="AK31" s="85" t="s">
        <v>58</v>
      </c>
      <c r="AL31" s="85" t="s">
        <v>58</v>
      </c>
      <c r="AM31" s="106">
        <v>3</v>
      </c>
      <c r="AN31" s="279">
        <v>3</v>
      </c>
      <c r="AO31" s="286" t="s">
        <v>842</v>
      </c>
      <c r="AP31" s="85" t="s">
        <v>58</v>
      </c>
      <c r="AQ31" s="85" t="s">
        <v>58</v>
      </c>
      <c r="AR31" s="86" t="s">
        <v>58</v>
      </c>
      <c r="AS31" s="107" t="s">
        <v>59</v>
      </c>
      <c r="AT31" s="107" t="s">
        <v>295</v>
      </c>
      <c r="AU31" s="107" t="s">
        <v>202</v>
      </c>
    </row>
    <row r="32" spans="1:47" ht="74.55" customHeight="1" x14ac:dyDescent="0.45">
      <c r="A32" s="462"/>
      <c r="B32" s="462"/>
      <c r="C32" s="462"/>
      <c r="D32" s="464"/>
      <c r="E32" s="391"/>
      <c r="F32" s="391"/>
      <c r="G32" s="106" t="s">
        <v>692</v>
      </c>
      <c r="H32" s="451"/>
      <c r="I32" s="47" t="s">
        <v>297</v>
      </c>
      <c r="J32" s="33">
        <v>11</v>
      </c>
      <c r="K32" s="21">
        <v>11</v>
      </c>
      <c r="L32" s="131" t="s">
        <v>58</v>
      </c>
      <c r="M32" s="24">
        <v>11</v>
      </c>
      <c r="N32" s="242">
        <v>11</v>
      </c>
      <c r="O32" s="242">
        <v>11</v>
      </c>
      <c r="P32" s="286" t="s">
        <v>842</v>
      </c>
      <c r="Q32" s="241" t="s">
        <v>58</v>
      </c>
      <c r="R32" s="241" t="s">
        <v>58</v>
      </c>
      <c r="S32" s="106">
        <v>3</v>
      </c>
      <c r="T32" s="106">
        <v>3</v>
      </c>
      <c r="U32" s="239" t="s">
        <v>842</v>
      </c>
      <c r="V32" s="85" t="s">
        <v>58</v>
      </c>
      <c r="W32" s="85" t="s">
        <v>58</v>
      </c>
      <c r="X32" s="106">
        <v>2</v>
      </c>
      <c r="Y32" s="106">
        <v>2</v>
      </c>
      <c r="Z32" s="239" t="s">
        <v>842</v>
      </c>
      <c r="AA32" s="85" t="s">
        <v>58</v>
      </c>
      <c r="AB32" s="85" t="s">
        <v>58</v>
      </c>
      <c r="AC32" s="33">
        <v>5</v>
      </c>
      <c r="AD32" s="33">
        <v>5</v>
      </c>
      <c r="AE32" s="239" t="s">
        <v>842</v>
      </c>
      <c r="AF32" s="33" t="s">
        <v>58</v>
      </c>
      <c r="AG32" s="33" t="s">
        <v>58</v>
      </c>
      <c r="AH32" s="106">
        <v>3</v>
      </c>
      <c r="AI32" s="106">
        <v>3</v>
      </c>
      <c r="AJ32" s="286" t="s">
        <v>842</v>
      </c>
      <c r="AK32" s="85" t="s">
        <v>58</v>
      </c>
      <c r="AL32" s="85" t="s">
        <v>58</v>
      </c>
      <c r="AM32" s="106">
        <v>3</v>
      </c>
      <c r="AN32" s="106">
        <v>3</v>
      </c>
      <c r="AO32" s="286" t="s">
        <v>842</v>
      </c>
      <c r="AP32" s="85" t="s">
        <v>58</v>
      </c>
      <c r="AQ32" s="85" t="s">
        <v>58</v>
      </c>
      <c r="AR32" s="107" t="s">
        <v>58</v>
      </c>
      <c r="AS32" s="107" t="s">
        <v>59</v>
      </c>
      <c r="AT32" s="107" t="s">
        <v>295</v>
      </c>
      <c r="AU32" s="107" t="s">
        <v>202</v>
      </c>
    </row>
    <row r="33" spans="1:47" ht="122.55" customHeight="1" x14ac:dyDescent="0.45">
      <c r="A33" s="462"/>
      <c r="B33" s="462"/>
      <c r="C33" s="462"/>
      <c r="D33" s="464"/>
      <c r="E33" s="391"/>
      <c r="F33" s="391"/>
      <c r="G33" s="106" t="s">
        <v>693</v>
      </c>
      <c r="H33" s="451"/>
      <c r="I33" s="47" t="s">
        <v>299</v>
      </c>
      <c r="J33" s="33" t="s">
        <v>786</v>
      </c>
      <c r="K33" s="21" t="s">
        <v>1170</v>
      </c>
      <c r="L33" s="131" t="s">
        <v>1172</v>
      </c>
      <c r="M33" s="209" t="s">
        <v>786</v>
      </c>
      <c r="N33" s="336" t="s">
        <v>786</v>
      </c>
      <c r="O33" s="242" t="s">
        <v>1364</v>
      </c>
      <c r="P33" s="286" t="s">
        <v>842</v>
      </c>
      <c r="Q33" s="241" t="s">
        <v>58</v>
      </c>
      <c r="R33" s="241" t="s">
        <v>58</v>
      </c>
      <c r="S33" s="106" t="s">
        <v>1152</v>
      </c>
      <c r="T33" s="106" t="s">
        <v>1153</v>
      </c>
      <c r="U33" s="292" t="s">
        <v>1116</v>
      </c>
      <c r="V33" s="106" t="s">
        <v>1119</v>
      </c>
      <c r="W33" s="106" t="s">
        <v>1185</v>
      </c>
      <c r="X33" s="106" t="s">
        <v>1152</v>
      </c>
      <c r="Y33" s="106" t="s">
        <v>1160</v>
      </c>
      <c r="Z33" s="239" t="s">
        <v>842</v>
      </c>
      <c r="AA33" s="85" t="s">
        <v>58</v>
      </c>
      <c r="AB33" s="85" t="s">
        <v>58</v>
      </c>
      <c r="AC33" s="299" t="s">
        <v>1130</v>
      </c>
      <c r="AD33" s="299" t="s">
        <v>1151</v>
      </c>
      <c r="AE33" s="239" t="s">
        <v>842</v>
      </c>
      <c r="AF33" s="33" t="s">
        <v>58</v>
      </c>
      <c r="AG33" s="33" t="s">
        <v>58</v>
      </c>
      <c r="AH33" s="106" t="s">
        <v>302</v>
      </c>
      <c r="AI33" s="106" t="s">
        <v>1200</v>
      </c>
      <c r="AJ33" s="286" t="s">
        <v>842</v>
      </c>
      <c r="AK33" s="85" t="s">
        <v>58</v>
      </c>
      <c r="AL33" s="85" t="s">
        <v>58</v>
      </c>
      <c r="AM33" s="106" t="s">
        <v>302</v>
      </c>
      <c r="AN33" s="106" t="s">
        <v>1200</v>
      </c>
      <c r="AO33" s="286" t="s">
        <v>842</v>
      </c>
      <c r="AP33" s="85" t="s">
        <v>58</v>
      </c>
      <c r="AQ33" s="85" t="s">
        <v>58</v>
      </c>
      <c r="AR33" s="107" t="s">
        <v>58</v>
      </c>
      <c r="AS33" s="107" t="s">
        <v>59</v>
      </c>
      <c r="AT33" s="107" t="s">
        <v>295</v>
      </c>
      <c r="AU33" s="107" t="s">
        <v>202</v>
      </c>
    </row>
    <row r="34" spans="1:47" ht="72.75" customHeight="1" x14ac:dyDescent="0.45">
      <c r="A34" s="462"/>
      <c r="B34" s="462"/>
      <c r="C34" s="462"/>
      <c r="D34" s="464"/>
      <c r="E34" s="391"/>
      <c r="F34" s="391"/>
      <c r="G34" s="106" t="s">
        <v>694</v>
      </c>
      <c r="H34" s="451"/>
      <c r="I34" s="47" t="s">
        <v>304</v>
      </c>
      <c r="J34" s="33" t="s">
        <v>306</v>
      </c>
      <c r="K34" s="21" t="s">
        <v>1171</v>
      </c>
      <c r="L34" s="131" t="s">
        <v>1173</v>
      </c>
      <c r="M34" s="24" t="s">
        <v>306</v>
      </c>
      <c r="N34" s="242" t="s">
        <v>306</v>
      </c>
      <c r="O34" s="242" t="s">
        <v>1365</v>
      </c>
      <c r="P34" s="286" t="s">
        <v>842</v>
      </c>
      <c r="Q34" s="241" t="s">
        <v>58</v>
      </c>
      <c r="R34" s="241" t="s">
        <v>58</v>
      </c>
      <c r="S34" s="106" t="s">
        <v>307</v>
      </c>
      <c r="T34" s="106" t="s">
        <v>1115</v>
      </c>
      <c r="U34" s="239" t="s">
        <v>842</v>
      </c>
      <c r="V34" s="85" t="s">
        <v>58</v>
      </c>
      <c r="W34" s="85" t="s">
        <v>58</v>
      </c>
      <c r="X34" s="106" t="s">
        <v>307</v>
      </c>
      <c r="Y34" s="106" t="s">
        <v>307</v>
      </c>
      <c r="Z34" s="239" t="s">
        <v>842</v>
      </c>
      <c r="AA34" s="85" t="s">
        <v>58</v>
      </c>
      <c r="AB34" s="85" t="s">
        <v>58</v>
      </c>
      <c r="AC34" s="33" t="s">
        <v>1131</v>
      </c>
      <c r="AD34" s="33" t="s">
        <v>1131</v>
      </c>
      <c r="AE34" s="239" t="s">
        <v>842</v>
      </c>
      <c r="AF34" s="33" t="s">
        <v>58</v>
      </c>
      <c r="AG34" s="33" t="s">
        <v>58</v>
      </c>
      <c r="AH34" s="106" t="s">
        <v>307</v>
      </c>
      <c r="AI34" s="106" t="s">
        <v>307</v>
      </c>
      <c r="AJ34" s="286" t="s">
        <v>842</v>
      </c>
      <c r="AK34" s="85" t="s">
        <v>58</v>
      </c>
      <c r="AL34" s="85" t="s">
        <v>58</v>
      </c>
      <c r="AM34" s="106" t="s">
        <v>307</v>
      </c>
      <c r="AN34" s="106" t="s">
        <v>1115</v>
      </c>
      <c r="AO34" s="286" t="s">
        <v>842</v>
      </c>
      <c r="AP34" s="85" t="s">
        <v>58</v>
      </c>
      <c r="AQ34" s="85" t="s">
        <v>58</v>
      </c>
      <c r="AR34" s="107" t="s">
        <v>58</v>
      </c>
      <c r="AS34" s="107" t="s">
        <v>59</v>
      </c>
      <c r="AT34" s="107" t="s">
        <v>295</v>
      </c>
      <c r="AU34" s="107" t="s">
        <v>202</v>
      </c>
    </row>
    <row r="35" spans="1:47" ht="73.900000000000006" customHeight="1" x14ac:dyDescent="0.45">
      <c r="A35" s="462"/>
      <c r="B35" s="462"/>
      <c r="C35" s="462"/>
      <c r="D35" s="464"/>
      <c r="E35" s="392"/>
      <c r="F35" s="392"/>
      <c r="G35" s="106" t="s">
        <v>695</v>
      </c>
      <c r="H35" s="452"/>
      <c r="I35" s="107" t="s">
        <v>1090</v>
      </c>
      <c r="J35" s="53">
        <v>4</v>
      </c>
      <c r="K35" s="54">
        <v>4</v>
      </c>
      <c r="L35" s="131" t="s">
        <v>58</v>
      </c>
      <c r="M35" s="55">
        <v>4</v>
      </c>
      <c r="N35" s="243">
        <v>4</v>
      </c>
      <c r="O35" s="243">
        <v>4</v>
      </c>
      <c r="P35" s="286" t="s">
        <v>842</v>
      </c>
      <c r="Q35" s="241" t="s">
        <v>58</v>
      </c>
      <c r="R35" s="241" t="s">
        <v>58</v>
      </c>
      <c r="S35" s="56">
        <v>1</v>
      </c>
      <c r="T35" s="56">
        <v>1</v>
      </c>
      <c r="U35" s="239" t="s">
        <v>842</v>
      </c>
      <c r="V35" s="85" t="s">
        <v>58</v>
      </c>
      <c r="W35" s="85" t="s">
        <v>58</v>
      </c>
      <c r="X35" s="57">
        <v>1</v>
      </c>
      <c r="Y35" s="57">
        <v>1</v>
      </c>
      <c r="Z35" s="239" t="s">
        <v>842</v>
      </c>
      <c r="AA35" s="85" t="s">
        <v>58</v>
      </c>
      <c r="AB35" s="85" t="s">
        <v>58</v>
      </c>
      <c r="AC35" s="76">
        <v>2</v>
      </c>
      <c r="AD35" s="76">
        <v>2</v>
      </c>
      <c r="AE35" s="239" t="s">
        <v>842</v>
      </c>
      <c r="AF35" s="33" t="s">
        <v>58</v>
      </c>
      <c r="AG35" s="33" t="s">
        <v>58</v>
      </c>
      <c r="AH35" s="57">
        <v>1</v>
      </c>
      <c r="AI35" s="57">
        <v>1</v>
      </c>
      <c r="AJ35" s="286" t="s">
        <v>842</v>
      </c>
      <c r="AK35" s="85" t="s">
        <v>58</v>
      </c>
      <c r="AL35" s="85" t="s">
        <v>58</v>
      </c>
      <c r="AM35" s="57">
        <v>1</v>
      </c>
      <c r="AN35" s="57">
        <v>1</v>
      </c>
      <c r="AO35" s="286" t="s">
        <v>842</v>
      </c>
      <c r="AP35" s="85" t="s">
        <v>58</v>
      </c>
      <c r="AQ35" s="85" t="s">
        <v>58</v>
      </c>
      <c r="AR35" s="52" t="s">
        <v>58</v>
      </c>
      <c r="AS35" s="107" t="s">
        <v>59</v>
      </c>
      <c r="AT35" s="107" t="s">
        <v>1072</v>
      </c>
      <c r="AU35" s="107" t="s">
        <v>202</v>
      </c>
    </row>
    <row r="36" spans="1:47" ht="31.9" customHeight="1" x14ac:dyDescent="0.45">
      <c r="A36" s="80"/>
      <c r="B36" s="81"/>
      <c r="C36" s="82"/>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t="s">
        <v>1318</v>
      </c>
      <c r="AQ36" s="83"/>
      <c r="AR36" s="83"/>
      <c r="AS36" s="83"/>
      <c r="AT36" s="83"/>
      <c r="AU36" s="83"/>
    </row>
    <row r="37" spans="1:47" ht="109.15" customHeight="1" x14ac:dyDescent="0.45">
      <c r="A37" s="453" t="s">
        <v>182</v>
      </c>
      <c r="B37" s="426" t="s">
        <v>183</v>
      </c>
      <c r="C37" s="426" t="s">
        <v>184</v>
      </c>
      <c r="D37" s="426" t="s">
        <v>579</v>
      </c>
      <c r="E37" s="106" t="s">
        <v>185</v>
      </c>
      <c r="F37" s="106" t="s">
        <v>313</v>
      </c>
      <c r="G37" s="106" t="s">
        <v>660</v>
      </c>
      <c r="H37" s="52" t="s">
        <v>187</v>
      </c>
      <c r="I37" s="107" t="s">
        <v>315</v>
      </c>
      <c r="J37" s="53">
        <v>2</v>
      </c>
      <c r="K37" s="54">
        <v>2</v>
      </c>
      <c r="L37" s="31" t="s">
        <v>58</v>
      </c>
      <c r="M37" s="55">
        <v>2</v>
      </c>
      <c r="N37" s="243">
        <v>2</v>
      </c>
      <c r="O37" s="245">
        <v>2</v>
      </c>
      <c r="P37" s="289" t="s">
        <v>842</v>
      </c>
      <c r="Q37" s="247" t="s">
        <v>58</v>
      </c>
      <c r="R37" s="247" t="s">
        <v>58</v>
      </c>
      <c r="S37" s="185" t="s">
        <v>58</v>
      </c>
      <c r="T37" s="149" t="s">
        <v>58</v>
      </c>
      <c r="U37" s="235" t="s">
        <v>1103</v>
      </c>
      <c r="V37" s="149" t="s">
        <v>58</v>
      </c>
      <c r="W37" s="149" t="s">
        <v>58</v>
      </c>
      <c r="X37" s="185">
        <v>1</v>
      </c>
      <c r="Y37" s="185">
        <v>1</v>
      </c>
      <c r="Z37" s="239" t="s">
        <v>842</v>
      </c>
      <c r="AA37" s="149" t="s">
        <v>58</v>
      </c>
      <c r="AB37" s="149" t="s">
        <v>58</v>
      </c>
      <c r="AC37" s="53">
        <v>1</v>
      </c>
      <c r="AD37" s="53">
        <v>1</v>
      </c>
      <c r="AE37" s="239" t="s">
        <v>842</v>
      </c>
      <c r="AF37" s="33" t="s">
        <v>58</v>
      </c>
      <c r="AG37" s="33" t="s">
        <v>58</v>
      </c>
      <c r="AH37" s="185" t="s">
        <v>58</v>
      </c>
      <c r="AI37" s="149" t="s">
        <v>58</v>
      </c>
      <c r="AJ37" s="235" t="s">
        <v>1103</v>
      </c>
      <c r="AK37" s="149" t="s">
        <v>58</v>
      </c>
      <c r="AL37" s="149" t="s">
        <v>58</v>
      </c>
      <c r="AM37" s="185">
        <v>1</v>
      </c>
      <c r="AN37" s="185">
        <v>1</v>
      </c>
      <c r="AO37" s="232" t="s">
        <v>842</v>
      </c>
      <c r="AP37" s="149" t="s">
        <v>58</v>
      </c>
      <c r="AQ37" s="149" t="s">
        <v>58</v>
      </c>
      <c r="AR37" s="52" t="s">
        <v>58</v>
      </c>
      <c r="AS37" s="107" t="s">
        <v>59</v>
      </c>
      <c r="AT37" s="52" t="s">
        <v>295</v>
      </c>
      <c r="AU37" s="107" t="s">
        <v>202</v>
      </c>
    </row>
    <row r="38" spans="1:47" ht="90" customHeight="1" x14ac:dyDescent="0.45">
      <c r="A38" s="424"/>
      <c r="B38" s="422"/>
      <c r="C38" s="422"/>
      <c r="D38" s="422"/>
      <c r="E38" s="106" t="s">
        <v>316</v>
      </c>
      <c r="F38" s="106" t="s">
        <v>313</v>
      </c>
      <c r="G38" s="106" t="s">
        <v>661</v>
      </c>
      <c r="H38" s="52" t="s">
        <v>317</v>
      </c>
      <c r="I38" s="107" t="s">
        <v>1088</v>
      </c>
      <c r="J38" s="76">
        <v>4</v>
      </c>
      <c r="K38" s="58">
        <v>4</v>
      </c>
      <c r="L38" s="131" t="s">
        <v>58</v>
      </c>
      <c r="M38" s="77">
        <v>4</v>
      </c>
      <c r="N38" s="337">
        <v>4</v>
      </c>
      <c r="O38" s="337">
        <v>4</v>
      </c>
      <c r="P38" s="286" t="s">
        <v>842</v>
      </c>
      <c r="Q38" s="241" t="s">
        <v>58</v>
      </c>
      <c r="R38" s="241" t="s">
        <v>58</v>
      </c>
      <c r="S38" s="57">
        <v>1</v>
      </c>
      <c r="T38" s="56">
        <v>1</v>
      </c>
      <c r="U38" s="239" t="s">
        <v>842</v>
      </c>
      <c r="V38" s="85" t="s">
        <v>58</v>
      </c>
      <c r="W38" s="85" t="s">
        <v>58</v>
      </c>
      <c r="X38" s="57">
        <v>1</v>
      </c>
      <c r="Y38" s="57">
        <v>1</v>
      </c>
      <c r="Z38" s="239" t="s">
        <v>842</v>
      </c>
      <c r="AA38" s="85" t="s">
        <v>58</v>
      </c>
      <c r="AB38" s="85" t="s">
        <v>58</v>
      </c>
      <c r="AC38" s="76">
        <v>2</v>
      </c>
      <c r="AD38" s="76">
        <v>2</v>
      </c>
      <c r="AE38" s="239" t="s">
        <v>842</v>
      </c>
      <c r="AF38" s="33" t="s">
        <v>58</v>
      </c>
      <c r="AG38" s="33" t="s">
        <v>58</v>
      </c>
      <c r="AH38" s="57">
        <v>1</v>
      </c>
      <c r="AI38" s="57">
        <v>1</v>
      </c>
      <c r="AJ38" s="286" t="s">
        <v>842</v>
      </c>
      <c r="AK38" s="85" t="s">
        <v>58</v>
      </c>
      <c r="AL38" s="85" t="s">
        <v>58</v>
      </c>
      <c r="AM38" s="57">
        <v>1</v>
      </c>
      <c r="AN38" s="57">
        <v>1</v>
      </c>
      <c r="AO38" s="286" t="s">
        <v>842</v>
      </c>
      <c r="AP38" s="85" t="s">
        <v>58</v>
      </c>
      <c r="AQ38" s="85" t="s">
        <v>58</v>
      </c>
      <c r="AR38" s="107" t="s">
        <v>58</v>
      </c>
      <c r="AS38" s="75" t="s">
        <v>59</v>
      </c>
      <c r="AT38" s="107" t="s">
        <v>1292</v>
      </c>
      <c r="AU38" s="107" t="s">
        <v>202</v>
      </c>
    </row>
  </sheetData>
  <mergeCells count="76">
    <mergeCell ref="AB4:AB5"/>
    <mergeCell ref="F31:F35"/>
    <mergeCell ref="V4:V5"/>
    <mergeCell ref="W4:W5"/>
    <mergeCell ref="G4:G5"/>
    <mergeCell ref="K5:L5"/>
    <mergeCell ref="S4:T4"/>
    <mergeCell ref="U4:U5"/>
    <mergeCell ref="N4:O4"/>
    <mergeCell ref="P4:P5"/>
    <mergeCell ref="Q4:Q5"/>
    <mergeCell ref="R4:R5"/>
    <mergeCell ref="A37:A38"/>
    <mergeCell ref="B37:B38"/>
    <mergeCell ref="C37:C38"/>
    <mergeCell ref="A24:A27"/>
    <mergeCell ref="B24:B27"/>
    <mergeCell ref="C24:C27"/>
    <mergeCell ref="A28:AU28"/>
    <mergeCell ref="A29:A35"/>
    <mergeCell ref="B29:B35"/>
    <mergeCell ref="C29:C35"/>
    <mergeCell ref="E31:E35"/>
    <mergeCell ref="H31:H35"/>
    <mergeCell ref="D29:D35"/>
    <mergeCell ref="D37:D38"/>
    <mergeCell ref="F24:F27"/>
    <mergeCell ref="D24:D27"/>
    <mergeCell ref="C6:C22"/>
    <mergeCell ref="E7:E10"/>
    <mergeCell ref="A4:D5"/>
    <mergeCell ref="D6:D22"/>
    <mergeCell ref="A1:AU1"/>
    <mergeCell ref="A2:AU2"/>
    <mergeCell ref="A3:AU3"/>
    <mergeCell ref="E4:F4"/>
    <mergeCell ref="H4:H5"/>
    <mergeCell ref="I4:I5"/>
    <mergeCell ref="J4:J5"/>
    <mergeCell ref="AS4:AS5"/>
    <mergeCell ref="AT4:AT5"/>
    <mergeCell ref="AU4:AU5"/>
    <mergeCell ref="AR4:AR5"/>
    <mergeCell ref="AG4:AG5"/>
    <mergeCell ref="A6:A22"/>
    <mergeCell ref="B6:B22"/>
    <mergeCell ref="H26:H27"/>
    <mergeCell ref="H7:H10"/>
    <mergeCell ref="F7:F10"/>
    <mergeCell ref="E24:E25"/>
    <mergeCell ref="H15:H17"/>
    <mergeCell ref="E21:E22"/>
    <mergeCell ref="H21:H22"/>
    <mergeCell ref="F21:F22"/>
    <mergeCell ref="A23:AU23"/>
    <mergeCell ref="E12:E13"/>
    <mergeCell ref="F12:F13"/>
    <mergeCell ref="H12:H13"/>
    <mergeCell ref="E15:E17"/>
    <mergeCell ref="F15:F17"/>
    <mergeCell ref="AM4:AN4"/>
    <mergeCell ref="AO4:AO5"/>
    <mergeCell ref="AP4:AP5"/>
    <mergeCell ref="AQ4:AQ5"/>
    <mergeCell ref="E26:E27"/>
    <mergeCell ref="H24:H25"/>
    <mergeCell ref="X4:Y4"/>
    <mergeCell ref="Z4:Z5"/>
    <mergeCell ref="AA4:AA5"/>
    <mergeCell ref="AH4:AI4"/>
    <mergeCell ref="AJ4:AJ5"/>
    <mergeCell ref="AK4:AK5"/>
    <mergeCell ref="AL4:AL5"/>
    <mergeCell ref="AC4:AD4"/>
    <mergeCell ref="AE4:AE5"/>
    <mergeCell ref="AF4:AF5"/>
  </mergeCells>
  <phoneticPr fontId="11" type="noConversion"/>
  <pageMargins left="0.7" right="0.7" top="0.75" bottom="0.75" header="0.3" footer="0.3"/>
  <pageSetup paperSize="8" scale="39" fitToHeight="0" orientation="landscape" r:id="rId1"/>
  <rowBreaks count="1" manualBreakCount="1">
    <brk id="16" max="48" man="1"/>
  </rowBreaks>
  <ignoredErrors>
    <ignoredError sqref="AN2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U43"/>
  <sheetViews>
    <sheetView topLeftCell="F1" zoomScale="50" zoomScaleNormal="50" workbookViewId="0">
      <selection activeCell="AH5" sqref="AH1:AM1048576"/>
    </sheetView>
  </sheetViews>
  <sheetFormatPr defaultRowHeight="14.25" x14ac:dyDescent="0.45"/>
  <cols>
    <col min="1" max="4" width="6" customWidth="1"/>
    <col min="6" max="6" width="9.53125" customWidth="1"/>
    <col min="7" max="7" width="14.19921875" customWidth="1"/>
    <col min="8" max="8" width="22.19921875" customWidth="1"/>
    <col min="9" max="9" width="25.796875" customWidth="1"/>
    <col min="10" max="10" width="14.33203125" customWidth="1"/>
    <col min="11" max="11" width="17.53125" customWidth="1"/>
    <col min="12" max="12" width="15.06640625" customWidth="1"/>
    <col min="13" max="13" width="17.59765625" customWidth="1"/>
    <col min="14" max="18" width="17.59765625" hidden="1" customWidth="1"/>
    <col min="19" max="19" width="18.59765625" customWidth="1"/>
    <col min="20" max="23" width="18.59765625" hidden="1" customWidth="1"/>
    <col min="24" max="24" width="18.59765625" customWidth="1"/>
    <col min="25" max="33" width="18.59765625" hidden="1" customWidth="1"/>
    <col min="34" max="39" width="18.59765625" customWidth="1"/>
    <col min="40" max="41" width="18.59765625" hidden="1" customWidth="1"/>
    <col min="42" max="42" width="27.06640625" hidden="1" customWidth="1"/>
    <col min="43" max="43" width="24.59765625" hidden="1" customWidth="1"/>
    <col min="44" max="45" width="18.59765625" customWidth="1"/>
    <col min="46" max="46" width="21.53125" customWidth="1"/>
    <col min="47" max="47" width="13.796875" customWidth="1"/>
  </cols>
  <sheetData>
    <row r="1" spans="1:47" ht="32.549999999999997" customHeight="1" x14ac:dyDescent="0.45">
      <c r="A1" s="454" t="s">
        <v>936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row>
    <row r="2" spans="1:47" ht="32.549999999999997" customHeight="1" x14ac:dyDescent="0.45">
      <c r="A2" s="562" t="s">
        <v>991</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row>
    <row r="3" spans="1:47" ht="37.15" customHeight="1" x14ac:dyDescent="0.45">
      <c r="A3" s="454" t="s">
        <v>320</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row>
    <row r="4" spans="1:47" ht="43.9" customHeight="1" x14ac:dyDescent="0.45">
      <c r="A4" s="428" t="s">
        <v>573</v>
      </c>
      <c r="B4" s="429"/>
      <c r="C4" s="429"/>
      <c r="D4" s="430"/>
      <c r="E4" s="378" t="s">
        <v>767</v>
      </c>
      <c r="F4" s="379"/>
      <c r="G4" s="380" t="s">
        <v>587</v>
      </c>
      <c r="H4" s="382" t="s">
        <v>584</v>
      </c>
      <c r="I4" s="383" t="s">
        <v>586</v>
      </c>
      <c r="J4" s="466" t="s">
        <v>16</v>
      </c>
      <c r="K4" s="100" t="s">
        <v>17</v>
      </c>
      <c r="L4" s="110" t="s">
        <v>742</v>
      </c>
      <c r="M4" s="18"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3" t="s">
        <v>23</v>
      </c>
      <c r="AS4" s="383" t="s">
        <v>24</v>
      </c>
      <c r="AT4" s="383" t="s">
        <v>321</v>
      </c>
      <c r="AU4" s="383" t="s">
        <v>322</v>
      </c>
    </row>
    <row r="5" spans="1:47" ht="48.75" customHeight="1" x14ac:dyDescent="0.45">
      <c r="A5" s="431"/>
      <c r="B5" s="432"/>
      <c r="C5" s="432"/>
      <c r="D5" s="433"/>
      <c r="E5" s="140" t="s">
        <v>787</v>
      </c>
      <c r="F5" s="140" t="s">
        <v>28</v>
      </c>
      <c r="G5" s="381"/>
      <c r="H5" s="382"/>
      <c r="I5" s="383"/>
      <c r="J5" s="467"/>
      <c r="K5" s="384" t="s">
        <v>30</v>
      </c>
      <c r="L5" s="385"/>
      <c r="M5" s="140"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146" t="s">
        <v>31</v>
      </c>
      <c r="AN5" s="146" t="s">
        <v>840</v>
      </c>
      <c r="AO5" s="381"/>
      <c r="AP5" s="381"/>
      <c r="AQ5" s="381"/>
      <c r="AR5" s="383"/>
      <c r="AS5" s="383"/>
      <c r="AT5" s="383"/>
      <c r="AU5" s="383"/>
    </row>
    <row r="6" spans="1:47" ht="15" x14ac:dyDescent="0.45">
      <c r="A6" s="473"/>
      <c r="B6" s="474"/>
      <c r="C6" s="474"/>
      <c r="D6" s="474"/>
      <c r="E6" s="474"/>
      <c r="F6" s="474"/>
      <c r="G6" s="474"/>
      <c r="H6" s="474"/>
      <c r="I6" s="475"/>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6"/>
    </row>
    <row r="7" spans="1:47" ht="89.75" customHeight="1" x14ac:dyDescent="0.45">
      <c r="A7" s="386" t="s">
        <v>32</v>
      </c>
      <c r="B7" s="386" t="s">
        <v>33</v>
      </c>
      <c r="C7" s="386" t="s">
        <v>34</v>
      </c>
      <c r="D7" s="387" t="s">
        <v>575</v>
      </c>
      <c r="E7" s="471" t="s">
        <v>324</v>
      </c>
      <c r="F7" s="478" t="s">
        <v>186</v>
      </c>
      <c r="G7" s="57" t="s">
        <v>662</v>
      </c>
      <c r="H7" s="393" t="s">
        <v>325</v>
      </c>
      <c r="I7" s="139" t="s">
        <v>894</v>
      </c>
      <c r="J7" s="20">
        <v>407</v>
      </c>
      <c r="K7" s="21">
        <v>407</v>
      </c>
      <c r="L7" s="131" t="s">
        <v>58</v>
      </c>
      <c r="M7" s="32">
        <v>407</v>
      </c>
      <c r="N7" s="241">
        <v>407</v>
      </c>
      <c r="O7" s="242">
        <v>411</v>
      </c>
      <c r="P7" s="232" t="s">
        <v>842</v>
      </c>
      <c r="Q7" s="242" t="s">
        <v>58</v>
      </c>
      <c r="R7" s="242" t="s">
        <v>58</v>
      </c>
      <c r="S7" s="101">
        <v>407</v>
      </c>
      <c r="T7" s="101">
        <v>411</v>
      </c>
      <c r="U7" s="286" t="s">
        <v>842</v>
      </c>
      <c r="V7" s="101" t="s">
        <v>58</v>
      </c>
      <c r="W7" s="101" t="s">
        <v>58</v>
      </c>
      <c r="X7" s="101">
        <v>407</v>
      </c>
      <c r="Y7" s="101">
        <v>411</v>
      </c>
      <c r="Z7" s="286" t="s">
        <v>842</v>
      </c>
      <c r="AA7" s="101" t="s">
        <v>1186</v>
      </c>
      <c r="AB7" s="101" t="s">
        <v>58</v>
      </c>
      <c r="AC7" s="65">
        <v>407</v>
      </c>
      <c r="AD7" s="65">
        <v>411</v>
      </c>
      <c r="AE7" s="286" t="s">
        <v>842</v>
      </c>
      <c r="AF7" s="65" t="s">
        <v>1186</v>
      </c>
      <c r="AG7" s="65" t="s">
        <v>58</v>
      </c>
      <c r="AH7" s="101">
        <v>407</v>
      </c>
      <c r="AI7" s="101">
        <v>411</v>
      </c>
      <c r="AJ7" s="286" t="s">
        <v>842</v>
      </c>
      <c r="AK7" s="101" t="s">
        <v>58</v>
      </c>
      <c r="AL7" s="101" t="s">
        <v>58</v>
      </c>
      <c r="AM7" s="106">
        <v>407</v>
      </c>
      <c r="AN7" s="106">
        <v>411</v>
      </c>
      <c r="AO7" s="232" t="s">
        <v>842</v>
      </c>
      <c r="AP7" s="106" t="s">
        <v>58</v>
      </c>
      <c r="AQ7" s="106" t="s">
        <v>58</v>
      </c>
      <c r="AR7" s="552" t="s">
        <v>988</v>
      </c>
      <c r="AS7" s="107" t="s">
        <v>327</v>
      </c>
      <c r="AT7" s="107" t="s">
        <v>1335</v>
      </c>
      <c r="AU7" s="139" t="s">
        <v>329</v>
      </c>
    </row>
    <row r="8" spans="1:47" ht="103.5" customHeight="1" x14ac:dyDescent="0.45">
      <c r="A8" s="386"/>
      <c r="B8" s="386"/>
      <c r="C8" s="386"/>
      <c r="D8" s="388"/>
      <c r="E8" s="477"/>
      <c r="F8" s="478"/>
      <c r="G8" s="57" t="s">
        <v>663</v>
      </c>
      <c r="H8" s="405"/>
      <c r="I8" s="19" t="s">
        <v>1038</v>
      </c>
      <c r="J8" s="20">
        <v>16</v>
      </c>
      <c r="K8" s="26">
        <v>20</v>
      </c>
      <c r="L8" s="131" t="s">
        <v>58</v>
      </c>
      <c r="M8" s="27">
        <v>16</v>
      </c>
      <c r="N8" s="245">
        <v>16</v>
      </c>
      <c r="O8" s="245">
        <v>22</v>
      </c>
      <c r="P8" s="239" t="s">
        <v>842</v>
      </c>
      <c r="Q8" s="245" t="s">
        <v>58</v>
      </c>
      <c r="R8" s="245" t="s">
        <v>58</v>
      </c>
      <c r="S8" s="256">
        <v>4</v>
      </c>
      <c r="T8" s="256">
        <v>5</v>
      </c>
      <c r="U8" s="287" t="s">
        <v>842</v>
      </c>
      <c r="V8" s="256" t="s">
        <v>58</v>
      </c>
      <c r="W8" s="256" t="s">
        <v>58</v>
      </c>
      <c r="X8" s="28">
        <v>4</v>
      </c>
      <c r="Y8" s="28">
        <v>5</v>
      </c>
      <c r="Z8" s="239" t="s">
        <v>842</v>
      </c>
      <c r="AA8" s="28" t="s">
        <v>58</v>
      </c>
      <c r="AB8" s="28" t="s">
        <v>58</v>
      </c>
      <c r="AC8" s="41">
        <v>8</v>
      </c>
      <c r="AD8" s="41">
        <v>10</v>
      </c>
      <c r="AE8" s="286" t="s">
        <v>842</v>
      </c>
      <c r="AF8" s="41" t="s">
        <v>1137</v>
      </c>
      <c r="AG8" s="41" t="s">
        <v>58</v>
      </c>
      <c r="AH8" s="28">
        <v>4</v>
      </c>
      <c r="AI8" s="28">
        <v>6</v>
      </c>
      <c r="AJ8" s="286" t="s">
        <v>842</v>
      </c>
      <c r="AK8" s="101" t="s">
        <v>58</v>
      </c>
      <c r="AL8" s="101" t="s">
        <v>58</v>
      </c>
      <c r="AM8" s="28">
        <v>4</v>
      </c>
      <c r="AN8" s="308">
        <v>6</v>
      </c>
      <c r="AO8" s="239" t="s">
        <v>842</v>
      </c>
      <c r="AP8" s="28" t="s">
        <v>58</v>
      </c>
      <c r="AQ8" s="28" t="s">
        <v>58</v>
      </c>
      <c r="AR8" s="553"/>
      <c r="AS8" s="107" t="s">
        <v>331</v>
      </c>
      <c r="AT8" s="22" t="s">
        <v>1036</v>
      </c>
      <c r="AU8" s="283" t="s">
        <v>3</v>
      </c>
    </row>
    <row r="9" spans="1:47" ht="89.75" customHeight="1" x14ac:dyDescent="0.45">
      <c r="A9" s="386"/>
      <c r="B9" s="386"/>
      <c r="C9" s="386"/>
      <c r="D9" s="388"/>
      <c r="E9" s="477"/>
      <c r="F9" s="478"/>
      <c r="G9" s="57" t="s">
        <v>664</v>
      </c>
      <c r="H9" s="405"/>
      <c r="I9" s="23" t="s">
        <v>896</v>
      </c>
      <c r="J9" s="20">
        <v>12</v>
      </c>
      <c r="K9" s="26">
        <v>22</v>
      </c>
      <c r="L9" s="131" t="s">
        <v>58</v>
      </c>
      <c r="M9" s="202">
        <v>12</v>
      </c>
      <c r="N9" s="320">
        <v>12</v>
      </c>
      <c r="O9" s="245">
        <v>16</v>
      </c>
      <c r="P9" s="239" t="s">
        <v>842</v>
      </c>
      <c r="Q9" s="245" t="s">
        <v>58</v>
      </c>
      <c r="R9" s="245" t="s">
        <v>58</v>
      </c>
      <c r="S9" s="28">
        <v>3</v>
      </c>
      <c r="T9" s="28">
        <v>5</v>
      </c>
      <c r="U9" s="239" t="s">
        <v>842</v>
      </c>
      <c r="V9" s="28" t="s">
        <v>58</v>
      </c>
      <c r="W9" s="28" t="s">
        <v>58</v>
      </c>
      <c r="X9" s="28">
        <v>3</v>
      </c>
      <c r="Y9" s="28">
        <v>4</v>
      </c>
      <c r="Z9" s="239" t="s">
        <v>842</v>
      </c>
      <c r="AA9" s="28" t="s">
        <v>58</v>
      </c>
      <c r="AB9" s="28" t="s">
        <v>58</v>
      </c>
      <c r="AC9" s="41">
        <v>6</v>
      </c>
      <c r="AD9" s="41">
        <v>9</v>
      </c>
      <c r="AE9" s="286" t="s">
        <v>842</v>
      </c>
      <c r="AF9" s="41" t="s">
        <v>1138</v>
      </c>
      <c r="AG9" s="41" t="s">
        <v>58</v>
      </c>
      <c r="AH9" s="28">
        <v>3</v>
      </c>
      <c r="AI9" s="28">
        <v>4</v>
      </c>
      <c r="AJ9" s="239" t="s">
        <v>842</v>
      </c>
      <c r="AK9" s="28" t="s">
        <v>58</v>
      </c>
      <c r="AL9" s="28" t="s">
        <v>58</v>
      </c>
      <c r="AM9" s="28">
        <v>3</v>
      </c>
      <c r="AN9" s="28">
        <v>3</v>
      </c>
      <c r="AO9" s="239" t="s">
        <v>842</v>
      </c>
      <c r="AP9" s="308" t="s">
        <v>58</v>
      </c>
      <c r="AQ9" s="28" t="s">
        <v>58</v>
      </c>
      <c r="AR9" s="553"/>
      <c r="AS9" s="107" t="s">
        <v>331</v>
      </c>
      <c r="AT9" s="107" t="s">
        <v>1039</v>
      </c>
      <c r="AU9" s="102" t="s">
        <v>329</v>
      </c>
    </row>
    <row r="10" spans="1:47" ht="85.5" customHeight="1" x14ac:dyDescent="0.45">
      <c r="A10" s="386"/>
      <c r="B10" s="386"/>
      <c r="C10" s="386"/>
      <c r="D10" s="388"/>
      <c r="E10" s="477"/>
      <c r="F10" s="478"/>
      <c r="G10" s="57" t="s">
        <v>665</v>
      </c>
      <c r="H10" s="405"/>
      <c r="I10" s="23" t="s">
        <v>897</v>
      </c>
      <c r="J10" s="20">
        <v>49</v>
      </c>
      <c r="K10" s="26">
        <v>49</v>
      </c>
      <c r="L10" s="131" t="s">
        <v>58</v>
      </c>
      <c r="M10" s="202">
        <v>49</v>
      </c>
      <c r="N10" s="320">
        <v>49</v>
      </c>
      <c r="O10" s="245">
        <v>49</v>
      </c>
      <c r="P10" s="239" t="s">
        <v>842</v>
      </c>
      <c r="Q10" s="245" t="s">
        <v>58</v>
      </c>
      <c r="R10" s="245" t="s">
        <v>58</v>
      </c>
      <c r="S10" s="28">
        <v>49</v>
      </c>
      <c r="T10" s="28">
        <v>49</v>
      </c>
      <c r="U10" s="239" t="s">
        <v>842</v>
      </c>
      <c r="V10" s="28" t="s">
        <v>58</v>
      </c>
      <c r="W10" s="28" t="s">
        <v>58</v>
      </c>
      <c r="X10" s="28">
        <v>49</v>
      </c>
      <c r="Y10" s="28">
        <v>49</v>
      </c>
      <c r="Z10" s="239" t="s">
        <v>842</v>
      </c>
      <c r="AA10" s="28" t="s">
        <v>58</v>
      </c>
      <c r="AB10" s="28" t="s">
        <v>58</v>
      </c>
      <c r="AC10" s="41">
        <v>49</v>
      </c>
      <c r="AD10" s="41">
        <v>49</v>
      </c>
      <c r="AE10" s="286" t="s">
        <v>842</v>
      </c>
      <c r="AF10" s="41" t="s">
        <v>58</v>
      </c>
      <c r="AG10" s="41" t="s">
        <v>58</v>
      </c>
      <c r="AH10" s="28">
        <v>49</v>
      </c>
      <c r="AI10" s="28">
        <v>49</v>
      </c>
      <c r="AJ10" s="239" t="s">
        <v>842</v>
      </c>
      <c r="AK10" s="28" t="s">
        <v>58</v>
      </c>
      <c r="AL10" s="28" t="s">
        <v>58</v>
      </c>
      <c r="AM10" s="28">
        <v>49</v>
      </c>
      <c r="AN10" s="28">
        <v>49</v>
      </c>
      <c r="AO10" s="239" t="s">
        <v>842</v>
      </c>
      <c r="AP10" s="28" t="s">
        <v>58</v>
      </c>
      <c r="AQ10" s="28" t="s">
        <v>58</v>
      </c>
      <c r="AR10" s="553"/>
      <c r="AS10" s="107" t="s">
        <v>331</v>
      </c>
      <c r="AT10" s="107" t="s">
        <v>1040</v>
      </c>
      <c r="AU10" s="107" t="s">
        <v>329</v>
      </c>
    </row>
    <row r="11" spans="1:47" ht="73.25" customHeight="1" x14ac:dyDescent="0.45">
      <c r="A11" s="386"/>
      <c r="B11" s="386"/>
      <c r="C11" s="386"/>
      <c r="D11" s="388"/>
      <c r="E11" s="477"/>
      <c r="F11" s="478"/>
      <c r="G11" s="57" t="s">
        <v>666</v>
      </c>
      <c r="H11" s="405"/>
      <c r="I11" s="23" t="s">
        <v>898</v>
      </c>
      <c r="J11" s="263">
        <v>12</v>
      </c>
      <c r="K11" s="264">
        <v>13</v>
      </c>
      <c r="L11" s="26" t="s">
        <v>58</v>
      </c>
      <c r="M11" s="265">
        <v>12</v>
      </c>
      <c r="N11" s="321">
        <v>12</v>
      </c>
      <c r="O11" s="355">
        <v>14</v>
      </c>
      <c r="P11" s="344" t="s">
        <v>842</v>
      </c>
      <c r="Q11" s="355" t="s">
        <v>58</v>
      </c>
      <c r="R11" s="357" t="s">
        <v>58</v>
      </c>
      <c r="S11" s="266">
        <v>3</v>
      </c>
      <c r="T11" s="266">
        <v>5</v>
      </c>
      <c r="U11" s="288" t="s">
        <v>842</v>
      </c>
      <c r="V11" s="266" t="s">
        <v>58</v>
      </c>
      <c r="W11" s="266" t="s">
        <v>58</v>
      </c>
      <c r="X11" s="266">
        <v>3</v>
      </c>
      <c r="Y11" s="266">
        <v>3</v>
      </c>
      <c r="Z11" s="288" t="s">
        <v>842</v>
      </c>
      <c r="AA11" s="266" t="s">
        <v>58</v>
      </c>
      <c r="AB11" s="266" t="s">
        <v>58</v>
      </c>
      <c r="AC11" s="300">
        <v>6</v>
      </c>
      <c r="AD11" s="300">
        <v>8</v>
      </c>
      <c r="AE11" s="286" t="s">
        <v>842</v>
      </c>
      <c r="AF11" s="300" t="s">
        <v>1139</v>
      </c>
      <c r="AG11" s="300" t="s">
        <v>58</v>
      </c>
      <c r="AH11" s="266">
        <v>3</v>
      </c>
      <c r="AI11" s="266">
        <v>3</v>
      </c>
      <c r="AJ11" s="288" t="s">
        <v>842</v>
      </c>
      <c r="AK11" s="266" t="s">
        <v>58</v>
      </c>
      <c r="AL11" s="266" t="s">
        <v>58</v>
      </c>
      <c r="AM11" s="266">
        <v>3</v>
      </c>
      <c r="AN11" s="266">
        <v>3</v>
      </c>
      <c r="AO11" s="344" t="s">
        <v>842</v>
      </c>
      <c r="AP11" s="266" t="s">
        <v>58</v>
      </c>
      <c r="AQ11" s="345" t="s">
        <v>58</v>
      </c>
      <c r="AR11" s="553"/>
      <c r="AS11" s="107" t="s">
        <v>331</v>
      </c>
      <c r="AT11" s="107" t="s">
        <v>1182</v>
      </c>
      <c r="AU11" s="107" t="s">
        <v>329</v>
      </c>
    </row>
    <row r="12" spans="1:47" ht="82.9" customHeight="1" x14ac:dyDescent="0.45">
      <c r="A12" s="386"/>
      <c r="B12" s="386"/>
      <c r="C12" s="386"/>
      <c r="D12" s="388"/>
      <c r="E12" s="472"/>
      <c r="F12" s="478"/>
      <c r="G12" s="57" t="s">
        <v>667</v>
      </c>
      <c r="H12" s="394"/>
      <c r="I12" s="23" t="s">
        <v>900</v>
      </c>
      <c r="J12" s="263">
        <v>16</v>
      </c>
      <c r="K12" s="26">
        <v>16</v>
      </c>
      <c r="L12" s="26" t="s">
        <v>58</v>
      </c>
      <c r="M12" s="265">
        <v>16</v>
      </c>
      <c r="N12" s="321">
        <v>16</v>
      </c>
      <c r="O12" s="355">
        <v>16</v>
      </c>
      <c r="P12" s="288" t="s">
        <v>842</v>
      </c>
      <c r="Q12" s="355" t="s">
        <v>58</v>
      </c>
      <c r="R12" s="355" t="s">
        <v>58</v>
      </c>
      <c r="S12" s="266" t="s">
        <v>901</v>
      </c>
      <c r="T12" s="266">
        <v>16</v>
      </c>
      <c r="U12" s="288" t="s">
        <v>842</v>
      </c>
      <c r="V12" s="266" t="s">
        <v>58</v>
      </c>
      <c r="W12" s="266" t="s">
        <v>58</v>
      </c>
      <c r="X12" s="266" t="s">
        <v>901</v>
      </c>
      <c r="Y12" s="266">
        <v>16</v>
      </c>
      <c r="Z12" s="288" t="s">
        <v>842</v>
      </c>
      <c r="AA12" s="266" t="s">
        <v>58</v>
      </c>
      <c r="AB12" s="266" t="s">
        <v>58</v>
      </c>
      <c r="AC12" s="300" t="s">
        <v>901</v>
      </c>
      <c r="AD12" s="300">
        <v>16</v>
      </c>
      <c r="AE12" s="286" t="s">
        <v>842</v>
      </c>
      <c r="AF12" s="300" t="s">
        <v>58</v>
      </c>
      <c r="AG12" s="300" t="s">
        <v>58</v>
      </c>
      <c r="AH12" s="266" t="s">
        <v>901</v>
      </c>
      <c r="AI12" s="266">
        <v>16</v>
      </c>
      <c r="AJ12" s="288" t="s">
        <v>842</v>
      </c>
      <c r="AK12" s="266" t="s">
        <v>58</v>
      </c>
      <c r="AL12" s="266" t="s">
        <v>58</v>
      </c>
      <c r="AM12" s="266" t="s">
        <v>901</v>
      </c>
      <c r="AN12" s="266">
        <v>16</v>
      </c>
      <c r="AO12" s="288" t="s">
        <v>842</v>
      </c>
      <c r="AP12" s="266" t="s">
        <v>58</v>
      </c>
      <c r="AQ12" s="266" t="s">
        <v>58</v>
      </c>
      <c r="AR12" s="554"/>
      <c r="AS12" s="107" t="s">
        <v>331</v>
      </c>
      <c r="AT12" s="107" t="s">
        <v>1041</v>
      </c>
      <c r="AU12" s="107" t="s">
        <v>329</v>
      </c>
    </row>
    <row r="13" spans="1:47" ht="112.5" customHeight="1" x14ac:dyDescent="0.45">
      <c r="A13" s="386"/>
      <c r="B13" s="386"/>
      <c r="C13" s="386"/>
      <c r="D13" s="388"/>
      <c r="E13" s="471" t="s">
        <v>341</v>
      </c>
      <c r="F13" s="471" t="s">
        <v>186</v>
      </c>
      <c r="G13" s="57" t="s">
        <v>668</v>
      </c>
      <c r="H13" s="393" t="s">
        <v>342</v>
      </c>
      <c r="I13" s="107" t="s">
        <v>934</v>
      </c>
      <c r="J13" s="20">
        <v>144</v>
      </c>
      <c r="K13" s="26">
        <v>151</v>
      </c>
      <c r="L13" s="26" t="s">
        <v>58</v>
      </c>
      <c r="M13" s="32">
        <v>144</v>
      </c>
      <c r="N13" s="241">
        <v>144</v>
      </c>
      <c r="O13" s="326">
        <v>105</v>
      </c>
      <c r="P13" s="234" t="s">
        <v>808</v>
      </c>
      <c r="Q13" s="242" t="s">
        <v>1189</v>
      </c>
      <c r="R13" s="242" t="s">
        <v>1362</v>
      </c>
      <c r="S13" s="106">
        <v>36</v>
      </c>
      <c r="T13" s="106">
        <v>28</v>
      </c>
      <c r="U13" s="234" t="s">
        <v>808</v>
      </c>
      <c r="V13" s="106" t="s">
        <v>1187</v>
      </c>
      <c r="W13" s="106" t="s">
        <v>1188</v>
      </c>
      <c r="X13" s="106">
        <v>36</v>
      </c>
      <c r="Y13" s="106">
        <v>15</v>
      </c>
      <c r="Z13" s="234" t="s">
        <v>808</v>
      </c>
      <c r="AA13" s="106" t="s">
        <v>1189</v>
      </c>
      <c r="AB13" s="106" t="s">
        <v>1132</v>
      </c>
      <c r="AC13" s="33">
        <v>72</v>
      </c>
      <c r="AD13" s="33">
        <v>43</v>
      </c>
      <c r="AE13" s="234" t="s">
        <v>808</v>
      </c>
      <c r="AF13" s="33" t="s">
        <v>1189</v>
      </c>
      <c r="AG13" s="33" t="s">
        <v>1132</v>
      </c>
      <c r="AH13" s="106">
        <v>36</v>
      </c>
      <c r="AI13" s="106">
        <v>21</v>
      </c>
      <c r="AJ13" s="234" t="s">
        <v>808</v>
      </c>
      <c r="AK13" s="106" t="s">
        <v>1189</v>
      </c>
      <c r="AL13" s="106" t="s">
        <v>1213</v>
      </c>
      <c r="AM13" s="106">
        <v>36</v>
      </c>
      <c r="AN13" s="148">
        <v>41</v>
      </c>
      <c r="AO13" s="346" t="s">
        <v>842</v>
      </c>
      <c r="AP13" s="148" t="s">
        <v>58</v>
      </c>
      <c r="AQ13" s="148" t="s">
        <v>58</v>
      </c>
      <c r="AR13" s="168">
        <v>608249.71</v>
      </c>
      <c r="AS13" s="107" t="s">
        <v>66</v>
      </c>
      <c r="AT13" s="107" t="s">
        <v>1044</v>
      </c>
      <c r="AU13" s="107" t="s">
        <v>329</v>
      </c>
    </row>
    <row r="14" spans="1:47" ht="112.5" customHeight="1" x14ac:dyDescent="0.45">
      <c r="A14" s="386"/>
      <c r="B14" s="386"/>
      <c r="C14" s="386"/>
      <c r="D14" s="389"/>
      <c r="E14" s="472"/>
      <c r="F14" s="472"/>
      <c r="G14" s="57" t="s">
        <v>669</v>
      </c>
      <c r="H14" s="394"/>
      <c r="I14" s="139" t="s">
        <v>903</v>
      </c>
      <c r="J14" s="20">
        <v>81</v>
      </c>
      <c r="K14" s="26">
        <v>120</v>
      </c>
      <c r="L14" s="26" t="s">
        <v>58</v>
      </c>
      <c r="M14" s="32">
        <v>81</v>
      </c>
      <c r="N14" s="241">
        <v>81</v>
      </c>
      <c r="O14" s="242">
        <v>83</v>
      </c>
      <c r="P14" s="232" t="s">
        <v>842</v>
      </c>
      <c r="Q14" s="242" t="s">
        <v>58</v>
      </c>
      <c r="R14" s="242" t="s">
        <v>58</v>
      </c>
      <c r="S14" s="106">
        <v>81</v>
      </c>
      <c r="T14" s="106">
        <v>98</v>
      </c>
      <c r="U14" s="232" t="s">
        <v>842</v>
      </c>
      <c r="V14" s="106" t="s">
        <v>58</v>
      </c>
      <c r="W14" s="106" t="s">
        <v>58</v>
      </c>
      <c r="X14" s="106">
        <v>81</v>
      </c>
      <c r="Y14" s="106">
        <v>81</v>
      </c>
      <c r="Z14" s="288" t="s">
        <v>842</v>
      </c>
      <c r="AA14" s="266" t="s">
        <v>58</v>
      </c>
      <c r="AB14" s="266" t="s">
        <v>58</v>
      </c>
      <c r="AC14" s="33">
        <v>81</v>
      </c>
      <c r="AD14" s="33">
        <v>112</v>
      </c>
      <c r="AE14" s="288" t="s">
        <v>842</v>
      </c>
      <c r="AF14" s="300" t="s">
        <v>58</v>
      </c>
      <c r="AG14" s="300" t="s">
        <v>58</v>
      </c>
      <c r="AH14" s="106">
        <v>81</v>
      </c>
      <c r="AI14" s="106">
        <v>87</v>
      </c>
      <c r="AJ14" s="232" t="s">
        <v>842</v>
      </c>
      <c r="AK14" s="106" t="s">
        <v>58</v>
      </c>
      <c r="AL14" s="106" t="s">
        <v>58</v>
      </c>
      <c r="AM14" s="106">
        <v>81</v>
      </c>
      <c r="AN14" s="148">
        <v>83</v>
      </c>
      <c r="AO14" s="346" t="s">
        <v>842</v>
      </c>
      <c r="AP14" s="148" t="s">
        <v>58</v>
      </c>
      <c r="AQ14" s="148" t="s">
        <v>58</v>
      </c>
      <c r="AR14" s="168" t="s">
        <v>58</v>
      </c>
      <c r="AS14" s="107" t="s">
        <v>66</v>
      </c>
      <c r="AT14" s="139" t="s">
        <v>1042</v>
      </c>
      <c r="AU14" s="107" t="s">
        <v>329</v>
      </c>
    </row>
    <row r="15" spans="1:47" ht="15" x14ac:dyDescent="0.45">
      <c r="A15" s="479"/>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1"/>
    </row>
    <row r="16" spans="1:47" ht="85.25" customHeight="1" x14ac:dyDescent="0.45">
      <c r="A16" s="482" t="s">
        <v>51</v>
      </c>
      <c r="B16" s="482" t="s">
        <v>52</v>
      </c>
      <c r="C16" s="484" t="s">
        <v>53</v>
      </c>
      <c r="D16" s="483" t="s">
        <v>574</v>
      </c>
      <c r="E16" s="390" t="s">
        <v>61</v>
      </c>
      <c r="F16" s="390" t="s">
        <v>62</v>
      </c>
      <c r="G16" s="148" t="s">
        <v>670</v>
      </c>
      <c r="H16" s="393" t="s">
        <v>63</v>
      </c>
      <c r="I16" s="107" t="s">
        <v>345</v>
      </c>
      <c r="J16" s="33">
        <v>300</v>
      </c>
      <c r="K16" s="21">
        <v>346</v>
      </c>
      <c r="L16" s="31" t="s">
        <v>58</v>
      </c>
      <c r="M16" s="24">
        <v>300</v>
      </c>
      <c r="N16" s="242">
        <v>300</v>
      </c>
      <c r="O16" s="242">
        <v>470</v>
      </c>
      <c r="P16" s="232" t="s">
        <v>842</v>
      </c>
      <c r="Q16" s="242" t="s">
        <v>58</v>
      </c>
      <c r="R16" s="242" t="s">
        <v>58</v>
      </c>
      <c r="S16" s="106">
        <v>300</v>
      </c>
      <c r="T16" s="106">
        <v>475</v>
      </c>
      <c r="U16" s="232" t="s">
        <v>842</v>
      </c>
      <c r="V16" s="106" t="s">
        <v>58</v>
      </c>
      <c r="W16" s="106" t="s">
        <v>58</v>
      </c>
      <c r="X16" s="106">
        <v>300</v>
      </c>
      <c r="Y16" s="106">
        <v>470</v>
      </c>
      <c r="Z16" s="232" t="s">
        <v>842</v>
      </c>
      <c r="AA16" s="106" t="s">
        <v>58</v>
      </c>
      <c r="AB16" s="106" t="s">
        <v>58</v>
      </c>
      <c r="AC16" s="33">
        <v>300</v>
      </c>
      <c r="AD16" s="33">
        <v>470</v>
      </c>
      <c r="AE16" s="232" t="s">
        <v>842</v>
      </c>
      <c r="AF16" s="33" t="s">
        <v>58</v>
      </c>
      <c r="AG16" s="33" t="s">
        <v>58</v>
      </c>
      <c r="AH16" s="106">
        <v>300</v>
      </c>
      <c r="AI16" s="106">
        <v>463</v>
      </c>
      <c r="AJ16" s="232" t="s">
        <v>842</v>
      </c>
      <c r="AK16" s="106" t="s">
        <v>58</v>
      </c>
      <c r="AL16" s="106" t="s">
        <v>58</v>
      </c>
      <c r="AM16" s="106">
        <v>300</v>
      </c>
      <c r="AN16" s="106">
        <v>470</v>
      </c>
      <c r="AO16" s="232" t="s">
        <v>842</v>
      </c>
      <c r="AP16" s="106" t="s">
        <v>58</v>
      </c>
      <c r="AQ16" s="106" t="s">
        <v>58</v>
      </c>
      <c r="AR16" s="552" t="s">
        <v>346</v>
      </c>
      <c r="AS16" s="107" t="s">
        <v>66</v>
      </c>
      <c r="AT16" s="107" t="s">
        <v>1043</v>
      </c>
      <c r="AU16" s="107" t="s">
        <v>348</v>
      </c>
    </row>
    <row r="17" spans="1:47" ht="85.25" customHeight="1" x14ac:dyDescent="0.45">
      <c r="A17" s="483"/>
      <c r="B17" s="483"/>
      <c r="C17" s="484"/>
      <c r="D17" s="483"/>
      <c r="E17" s="391"/>
      <c r="F17" s="391"/>
      <c r="G17" s="148" t="s">
        <v>671</v>
      </c>
      <c r="H17" s="405"/>
      <c r="I17" s="107" t="s">
        <v>917</v>
      </c>
      <c r="J17" s="33">
        <v>4</v>
      </c>
      <c r="K17" s="21">
        <v>4</v>
      </c>
      <c r="L17" s="131" t="s">
        <v>58</v>
      </c>
      <c r="M17" s="24">
        <v>4</v>
      </c>
      <c r="N17" s="242">
        <v>4</v>
      </c>
      <c r="O17" s="242">
        <v>6</v>
      </c>
      <c r="P17" s="232" t="s">
        <v>842</v>
      </c>
      <c r="Q17" s="242" t="s">
        <v>58</v>
      </c>
      <c r="R17" s="242" t="s">
        <v>58</v>
      </c>
      <c r="S17" s="106">
        <v>1</v>
      </c>
      <c r="T17" s="106">
        <v>1</v>
      </c>
      <c r="U17" s="232" t="s">
        <v>842</v>
      </c>
      <c r="V17" s="106" t="s">
        <v>58</v>
      </c>
      <c r="W17" s="106" t="s">
        <v>58</v>
      </c>
      <c r="X17" s="106">
        <v>1</v>
      </c>
      <c r="Y17" s="106">
        <v>1</v>
      </c>
      <c r="Z17" s="232" t="s">
        <v>842</v>
      </c>
      <c r="AA17" s="106" t="s">
        <v>58</v>
      </c>
      <c r="AB17" s="106" t="s">
        <v>58</v>
      </c>
      <c r="AC17" s="33">
        <v>2</v>
      </c>
      <c r="AD17" s="33">
        <v>2</v>
      </c>
      <c r="AE17" s="232" t="s">
        <v>842</v>
      </c>
      <c r="AF17" s="33" t="s">
        <v>58</v>
      </c>
      <c r="AG17" s="33" t="s">
        <v>58</v>
      </c>
      <c r="AH17" s="106">
        <v>1</v>
      </c>
      <c r="AI17" s="106">
        <v>1</v>
      </c>
      <c r="AJ17" s="232" t="s">
        <v>842</v>
      </c>
      <c r="AK17" s="106" t="s">
        <v>58</v>
      </c>
      <c r="AL17" s="106" t="s">
        <v>58</v>
      </c>
      <c r="AM17" s="106">
        <v>1</v>
      </c>
      <c r="AN17" s="106">
        <v>3</v>
      </c>
      <c r="AO17" s="232" t="s">
        <v>842</v>
      </c>
      <c r="AP17" s="106" t="s">
        <v>58</v>
      </c>
      <c r="AQ17" s="106" t="s">
        <v>58</v>
      </c>
      <c r="AR17" s="553"/>
      <c r="AS17" s="139" t="s">
        <v>59</v>
      </c>
      <c r="AT17" s="107" t="s">
        <v>1181</v>
      </c>
      <c r="AU17" s="107" t="s">
        <v>348</v>
      </c>
    </row>
    <row r="18" spans="1:47" ht="85.25" customHeight="1" x14ac:dyDescent="0.45">
      <c r="A18" s="483"/>
      <c r="B18" s="483"/>
      <c r="C18" s="484"/>
      <c r="D18" s="483"/>
      <c r="E18" s="391"/>
      <c r="F18" s="391"/>
      <c r="G18" s="148" t="s">
        <v>672</v>
      </c>
      <c r="H18" s="405"/>
      <c r="I18" s="107" t="s">
        <v>351</v>
      </c>
      <c r="J18" s="33">
        <v>4</v>
      </c>
      <c r="K18" s="21">
        <v>4</v>
      </c>
      <c r="L18" s="131" t="s">
        <v>58</v>
      </c>
      <c r="M18" s="24">
        <v>4</v>
      </c>
      <c r="N18" s="242">
        <v>4</v>
      </c>
      <c r="O18" s="242">
        <v>4</v>
      </c>
      <c r="P18" s="232" t="s">
        <v>842</v>
      </c>
      <c r="Q18" s="242" t="s">
        <v>58</v>
      </c>
      <c r="R18" s="242" t="s">
        <v>58</v>
      </c>
      <c r="S18" s="106">
        <v>1</v>
      </c>
      <c r="T18" s="106">
        <v>1</v>
      </c>
      <c r="U18" s="232" t="s">
        <v>842</v>
      </c>
      <c r="V18" s="106" t="s">
        <v>58</v>
      </c>
      <c r="W18" s="106" t="s">
        <v>58</v>
      </c>
      <c r="X18" s="106">
        <v>1</v>
      </c>
      <c r="Y18" s="106">
        <v>1</v>
      </c>
      <c r="Z18" s="232" t="s">
        <v>842</v>
      </c>
      <c r="AA18" s="106" t="s">
        <v>58</v>
      </c>
      <c r="AB18" s="106" t="s">
        <v>58</v>
      </c>
      <c r="AC18" s="33">
        <v>2</v>
      </c>
      <c r="AD18" s="33">
        <v>2</v>
      </c>
      <c r="AE18" s="232" t="s">
        <v>842</v>
      </c>
      <c r="AF18" s="33" t="s">
        <v>58</v>
      </c>
      <c r="AG18" s="33" t="s">
        <v>58</v>
      </c>
      <c r="AH18" s="106">
        <v>1</v>
      </c>
      <c r="AI18" s="106">
        <v>1</v>
      </c>
      <c r="AJ18" s="232" t="s">
        <v>842</v>
      </c>
      <c r="AK18" s="106" t="s">
        <v>58</v>
      </c>
      <c r="AL18" s="106" t="s">
        <v>58</v>
      </c>
      <c r="AM18" s="106">
        <v>1</v>
      </c>
      <c r="AN18" s="106">
        <v>1</v>
      </c>
      <c r="AO18" s="232" t="s">
        <v>842</v>
      </c>
      <c r="AP18" s="106" t="s">
        <v>58</v>
      </c>
      <c r="AQ18" s="106" t="s">
        <v>58</v>
      </c>
      <c r="AR18" s="553"/>
      <c r="AS18" s="139" t="s">
        <v>59</v>
      </c>
      <c r="AT18" s="139" t="s">
        <v>1045</v>
      </c>
      <c r="AU18" s="107" t="s">
        <v>348</v>
      </c>
    </row>
    <row r="19" spans="1:47" ht="15" x14ac:dyDescent="0.45">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1"/>
    </row>
    <row r="20" spans="1:47" ht="104.65" customHeight="1" x14ac:dyDescent="0.45">
      <c r="A20" s="487" t="s">
        <v>68</v>
      </c>
      <c r="B20" s="487" t="s">
        <v>69</v>
      </c>
      <c r="C20" s="487" t="s">
        <v>70</v>
      </c>
      <c r="D20" s="488" t="s">
        <v>576</v>
      </c>
      <c r="E20" s="106" t="s">
        <v>354</v>
      </c>
      <c r="F20" s="148" t="s">
        <v>72</v>
      </c>
      <c r="G20" s="148" t="s">
        <v>674</v>
      </c>
      <c r="H20" s="139" t="s">
        <v>355</v>
      </c>
      <c r="I20" s="311" t="s">
        <v>1336</v>
      </c>
      <c r="J20" s="33">
        <v>30</v>
      </c>
      <c r="K20" s="21">
        <v>35</v>
      </c>
      <c r="L20" s="21" t="s">
        <v>58</v>
      </c>
      <c r="M20" s="24">
        <v>16</v>
      </c>
      <c r="N20" s="242">
        <v>16</v>
      </c>
      <c r="O20" s="242">
        <v>20</v>
      </c>
      <c r="P20" s="232" t="s">
        <v>842</v>
      </c>
      <c r="Q20" s="242" t="s">
        <v>58</v>
      </c>
      <c r="R20" s="242" t="s">
        <v>58</v>
      </c>
      <c r="S20" s="106">
        <v>5</v>
      </c>
      <c r="T20" s="106">
        <v>10</v>
      </c>
      <c r="U20" s="232" t="s">
        <v>1104</v>
      </c>
      <c r="V20" s="106" t="s">
        <v>58</v>
      </c>
      <c r="W20" s="106" t="s">
        <v>58</v>
      </c>
      <c r="X20" s="106">
        <v>5</v>
      </c>
      <c r="Y20" s="106">
        <v>5</v>
      </c>
      <c r="Z20" s="232" t="s">
        <v>842</v>
      </c>
      <c r="AA20" s="106" t="s">
        <v>58</v>
      </c>
      <c r="AB20" s="106">
        <v>5</v>
      </c>
      <c r="AC20" s="33">
        <v>10</v>
      </c>
      <c r="AD20" s="33">
        <v>15</v>
      </c>
      <c r="AE20" s="232" t="s">
        <v>842</v>
      </c>
      <c r="AF20" s="33" t="s">
        <v>58</v>
      </c>
      <c r="AG20" s="33" t="s">
        <v>58</v>
      </c>
      <c r="AH20" s="106">
        <v>3</v>
      </c>
      <c r="AI20" s="106">
        <v>2</v>
      </c>
      <c r="AJ20" s="234" t="s">
        <v>808</v>
      </c>
      <c r="AK20" s="106" t="s">
        <v>1201</v>
      </c>
      <c r="AL20" s="106" t="s">
        <v>1202</v>
      </c>
      <c r="AM20" s="106">
        <v>3</v>
      </c>
      <c r="AN20" s="106">
        <v>3</v>
      </c>
      <c r="AO20" s="232" t="s">
        <v>842</v>
      </c>
      <c r="AP20" s="106" t="s">
        <v>58</v>
      </c>
      <c r="AQ20" s="106" t="s">
        <v>58</v>
      </c>
      <c r="AR20" s="59" t="s">
        <v>358</v>
      </c>
      <c r="AS20" s="107" t="s">
        <v>359</v>
      </c>
      <c r="AT20" s="107" t="s">
        <v>1046</v>
      </c>
      <c r="AU20" s="107" t="s">
        <v>3</v>
      </c>
    </row>
    <row r="21" spans="1:47" ht="86.65" customHeight="1" x14ac:dyDescent="0.45">
      <c r="A21" s="487"/>
      <c r="B21" s="487"/>
      <c r="C21" s="487"/>
      <c r="D21" s="489"/>
      <c r="E21" s="391" t="s">
        <v>361</v>
      </c>
      <c r="F21" s="390" t="s">
        <v>313</v>
      </c>
      <c r="G21" s="148" t="s">
        <v>675</v>
      </c>
      <c r="H21" s="397" t="s">
        <v>362</v>
      </c>
      <c r="I21" s="311" t="s">
        <v>1293</v>
      </c>
      <c r="J21" s="33">
        <v>4</v>
      </c>
      <c r="K21" s="26">
        <v>9</v>
      </c>
      <c r="L21" s="21" t="s">
        <v>58</v>
      </c>
      <c r="M21" s="24">
        <v>4</v>
      </c>
      <c r="N21" s="242">
        <v>4</v>
      </c>
      <c r="O21" s="245">
        <v>1</v>
      </c>
      <c r="P21" s="234" t="s">
        <v>808</v>
      </c>
      <c r="Q21" s="242" t="s">
        <v>1203</v>
      </c>
      <c r="R21" s="242" t="s">
        <v>1375</v>
      </c>
      <c r="S21" s="106">
        <v>1</v>
      </c>
      <c r="T21" s="106">
        <v>0</v>
      </c>
      <c r="U21" s="234" t="s">
        <v>808</v>
      </c>
      <c r="V21" s="106" t="s">
        <v>1124</v>
      </c>
      <c r="W21" s="106" t="s">
        <v>1106</v>
      </c>
      <c r="X21" s="106">
        <v>1</v>
      </c>
      <c r="Y21" s="106">
        <v>0</v>
      </c>
      <c r="Z21" s="234" t="s">
        <v>808</v>
      </c>
      <c r="AA21" s="106" t="s">
        <v>1133</v>
      </c>
      <c r="AB21" s="106" t="s">
        <v>1134</v>
      </c>
      <c r="AC21" s="33">
        <v>2</v>
      </c>
      <c r="AD21" s="33">
        <v>0</v>
      </c>
      <c r="AE21" s="234" t="s">
        <v>808</v>
      </c>
      <c r="AF21" s="33" t="s">
        <v>1140</v>
      </c>
      <c r="AG21" s="33" t="s">
        <v>1190</v>
      </c>
      <c r="AH21" s="106">
        <v>1</v>
      </c>
      <c r="AI21" s="106">
        <v>0</v>
      </c>
      <c r="AJ21" s="234" t="s">
        <v>808</v>
      </c>
      <c r="AK21" s="106" t="s">
        <v>1203</v>
      </c>
      <c r="AL21" s="106" t="s">
        <v>1204</v>
      </c>
      <c r="AM21" s="28">
        <v>1</v>
      </c>
      <c r="AN21" s="28">
        <v>1</v>
      </c>
      <c r="AO21" s="239" t="s">
        <v>842</v>
      </c>
      <c r="AP21" s="28" t="s">
        <v>58</v>
      </c>
      <c r="AQ21" s="28" t="s">
        <v>58</v>
      </c>
      <c r="AR21" s="552">
        <v>220000</v>
      </c>
      <c r="AS21" s="107" t="s">
        <v>365</v>
      </c>
      <c r="AT21" s="107" t="s">
        <v>1050</v>
      </c>
      <c r="AU21" s="107" t="s">
        <v>3</v>
      </c>
    </row>
    <row r="22" spans="1:47" ht="86.25" customHeight="1" x14ac:dyDescent="0.45">
      <c r="A22" s="487"/>
      <c r="B22" s="487"/>
      <c r="C22" s="487"/>
      <c r="D22" s="489"/>
      <c r="E22" s="392"/>
      <c r="F22" s="392"/>
      <c r="G22" s="148" t="s">
        <v>676</v>
      </c>
      <c r="H22" s="397"/>
      <c r="I22" s="311" t="s">
        <v>1294</v>
      </c>
      <c r="J22" s="33">
        <v>4</v>
      </c>
      <c r="K22" s="35">
        <v>4</v>
      </c>
      <c r="L22" s="35" t="s">
        <v>58</v>
      </c>
      <c r="M22" s="25">
        <v>4</v>
      </c>
      <c r="N22" s="326">
        <v>4</v>
      </c>
      <c r="O22" s="245">
        <v>8</v>
      </c>
      <c r="P22" s="239" t="s">
        <v>842</v>
      </c>
      <c r="Q22" s="245" t="s">
        <v>58</v>
      </c>
      <c r="R22" s="245" t="s">
        <v>58</v>
      </c>
      <c r="S22" s="106">
        <v>1</v>
      </c>
      <c r="T22" s="106">
        <v>2</v>
      </c>
      <c r="U22" s="232" t="s">
        <v>842</v>
      </c>
      <c r="V22" s="106" t="s">
        <v>58</v>
      </c>
      <c r="W22" s="106" t="s">
        <v>58</v>
      </c>
      <c r="X22" s="28">
        <v>1</v>
      </c>
      <c r="Y22" s="28">
        <v>1</v>
      </c>
      <c r="Z22" s="239" t="s">
        <v>842</v>
      </c>
      <c r="AA22" s="28" t="s">
        <v>58</v>
      </c>
      <c r="AB22" s="28" t="s">
        <v>58</v>
      </c>
      <c r="AC22" s="41">
        <v>2</v>
      </c>
      <c r="AD22" s="41">
        <v>3</v>
      </c>
      <c r="AE22" s="239" t="s">
        <v>842</v>
      </c>
      <c r="AF22" s="41" t="s">
        <v>58</v>
      </c>
      <c r="AG22" s="41" t="s">
        <v>58</v>
      </c>
      <c r="AH22" s="28">
        <v>1</v>
      </c>
      <c r="AI22" s="28">
        <v>1</v>
      </c>
      <c r="AJ22" s="239" t="s">
        <v>842</v>
      </c>
      <c r="AK22" s="28" t="s">
        <v>58</v>
      </c>
      <c r="AL22" s="28" t="s">
        <v>58</v>
      </c>
      <c r="AM22" s="28">
        <v>1</v>
      </c>
      <c r="AN22" s="28">
        <v>4</v>
      </c>
      <c r="AO22" s="239" t="s">
        <v>842</v>
      </c>
      <c r="AP22" s="28" t="s">
        <v>58</v>
      </c>
      <c r="AQ22" s="28" t="s">
        <v>58</v>
      </c>
      <c r="AR22" s="553"/>
      <c r="AS22" s="107" t="s">
        <v>84</v>
      </c>
      <c r="AT22" s="107" t="s">
        <v>1047</v>
      </c>
      <c r="AU22" s="107" t="s">
        <v>3</v>
      </c>
    </row>
    <row r="23" spans="1:47" ht="80.25" customHeight="1" x14ac:dyDescent="0.45">
      <c r="A23" s="487"/>
      <c r="B23" s="487"/>
      <c r="C23" s="487"/>
      <c r="D23" s="489"/>
      <c r="E23" s="391" t="s">
        <v>836</v>
      </c>
      <c r="F23" s="391" t="s">
        <v>72</v>
      </c>
      <c r="G23" s="148" t="s">
        <v>681</v>
      </c>
      <c r="H23" s="485" t="s">
        <v>381</v>
      </c>
      <c r="I23" s="19" t="s">
        <v>565</v>
      </c>
      <c r="J23" s="41">
        <v>4</v>
      </c>
      <c r="K23" s="26">
        <v>1</v>
      </c>
      <c r="L23" s="26">
        <v>3</v>
      </c>
      <c r="M23" s="27">
        <v>4</v>
      </c>
      <c r="N23" s="245">
        <v>4</v>
      </c>
      <c r="O23" s="245">
        <v>4</v>
      </c>
      <c r="P23" s="239" t="s">
        <v>842</v>
      </c>
      <c r="Q23" s="245" t="s">
        <v>58</v>
      </c>
      <c r="R23" s="245" t="s">
        <v>58</v>
      </c>
      <c r="S23" s="28">
        <v>1</v>
      </c>
      <c r="T23" s="28">
        <v>2</v>
      </c>
      <c r="U23" s="239" t="s">
        <v>842</v>
      </c>
      <c r="V23" s="28" t="s">
        <v>58</v>
      </c>
      <c r="W23" s="28" t="s">
        <v>58</v>
      </c>
      <c r="X23" s="28">
        <v>1</v>
      </c>
      <c r="Y23" s="28">
        <v>1</v>
      </c>
      <c r="Z23" s="239" t="s">
        <v>842</v>
      </c>
      <c r="AA23" s="28" t="s">
        <v>58</v>
      </c>
      <c r="AB23" s="28" t="s">
        <v>58</v>
      </c>
      <c r="AC23" s="41">
        <v>2</v>
      </c>
      <c r="AD23" s="41">
        <v>3</v>
      </c>
      <c r="AE23" s="239" t="s">
        <v>842</v>
      </c>
      <c r="AF23" s="41" t="s">
        <v>58</v>
      </c>
      <c r="AG23" s="41" t="s">
        <v>58</v>
      </c>
      <c r="AH23" s="28">
        <v>1</v>
      </c>
      <c r="AI23" s="28">
        <v>1</v>
      </c>
      <c r="AJ23" s="239" t="s">
        <v>842</v>
      </c>
      <c r="AK23" s="28" t="s">
        <v>58</v>
      </c>
      <c r="AL23" s="28" t="s">
        <v>58</v>
      </c>
      <c r="AM23" s="28">
        <v>1</v>
      </c>
      <c r="AN23" s="28" t="s">
        <v>808</v>
      </c>
      <c r="AO23" s="347" t="s">
        <v>808</v>
      </c>
      <c r="AP23" s="28" t="s">
        <v>1323</v>
      </c>
      <c r="AQ23" s="28" t="s">
        <v>1331</v>
      </c>
      <c r="AR23" s="553"/>
      <c r="AS23" s="107" t="s">
        <v>365</v>
      </c>
      <c r="AT23" s="107" t="s">
        <v>1049</v>
      </c>
      <c r="AU23" s="107" t="s">
        <v>3</v>
      </c>
    </row>
    <row r="24" spans="1:47" ht="74.650000000000006" customHeight="1" x14ac:dyDescent="0.45">
      <c r="A24" s="487"/>
      <c r="B24" s="487"/>
      <c r="C24" s="487"/>
      <c r="D24" s="489"/>
      <c r="E24" s="391"/>
      <c r="F24" s="391"/>
      <c r="G24" s="148" t="s">
        <v>682</v>
      </c>
      <c r="H24" s="485"/>
      <c r="I24" s="19" t="s">
        <v>566</v>
      </c>
      <c r="J24" s="41">
        <v>4</v>
      </c>
      <c r="K24" s="26">
        <v>3</v>
      </c>
      <c r="L24" s="26">
        <v>1</v>
      </c>
      <c r="M24" s="27">
        <v>4</v>
      </c>
      <c r="N24" s="245">
        <v>4</v>
      </c>
      <c r="O24" s="245">
        <v>7</v>
      </c>
      <c r="P24" s="239" t="s">
        <v>842</v>
      </c>
      <c r="Q24" s="245" t="s">
        <v>58</v>
      </c>
      <c r="R24" s="245" t="s">
        <v>58</v>
      </c>
      <c r="S24" s="28">
        <v>1</v>
      </c>
      <c r="T24" s="28">
        <v>2</v>
      </c>
      <c r="U24" s="239" t="s">
        <v>842</v>
      </c>
      <c r="V24" s="28" t="s">
        <v>58</v>
      </c>
      <c r="W24" s="28" t="s">
        <v>58</v>
      </c>
      <c r="X24" s="28">
        <v>1</v>
      </c>
      <c r="Y24" s="28">
        <v>1</v>
      </c>
      <c r="Z24" s="239" t="s">
        <v>842</v>
      </c>
      <c r="AA24" s="28" t="s">
        <v>58</v>
      </c>
      <c r="AB24" s="28" t="s">
        <v>58</v>
      </c>
      <c r="AC24" s="41">
        <v>2</v>
      </c>
      <c r="AD24" s="41">
        <v>3</v>
      </c>
      <c r="AE24" s="239" t="s">
        <v>842</v>
      </c>
      <c r="AF24" s="41" t="s">
        <v>58</v>
      </c>
      <c r="AG24" s="41" t="s">
        <v>58</v>
      </c>
      <c r="AH24" s="28">
        <v>1</v>
      </c>
      <c r="AI24" s="28">
        <v>2</v>
      </c>
      <c r="AJ24" s="239" t="s">
        <v>842</v>
      </c>
      <c r="AK24" s="28" t="s">
        <v>58</v>
      </c>
      <c r="AL24" s="28" t="s">
        <v>58</v>
      </c>
      <c r="AM24" s="28">
        <v>1</v>
      </c>
      <c r="AN24" s="28">
        <v>2</v>
      </c>
      <c r="AO24" s="239" t="s">
        <v>842</v>
      </c>
      <c r="AP24" s="28" t="s">
        <v>58</v>
      </c>
      <c r="AQ24" s="28" t="s">
        <v>58</v>
      </c>
      <c r="AR24" s="553"/>
      <c r="AS24" s="107" t="s">
        <v>365</v>
      </c>
      <c r="AT24" s="107" t="s">
        <v>1049</v>
      </c>
      <c r="AU24" s="107" t="s">
        <v>3</v>
      </c>
    </row>
    <row r="25" spans="1:47" ht="109.9" customHeight="1" x14ac:dyDescent="0.45">
      <c r="A25" s="487"/>
      <c r="B25" s="487"/>
      <c r="C25" s="487"/>
      <c r="D25" s="489"/>
      <c r="E25" s="392"/>
      <c r="F25" s="391"/>
      <c r="G25" s="148" t="s">
        <v>683</v>
      </c>
      <c r="H25" s="486"/>
      <c r="I25" s="19" t="s">
        <v>387</v>
      </c>
      <c r="J25" s="41">
        <v>8</v>
      </c>
      <c r="K25" s="26">
        <v>6</v>
      </c>
      <c r="L25" s="26">
        <v>2</v>
      </c>
      <c r="M25" s="27">
        <v>8</v>
      </c>
      <c r="N25" s="245">
        <v>8</v>
      </c>
      <c r="O25" s="245">
        <v>4</v>
      </c>
      <c r="P25" s="240" t="s">
        <v>808</v>
      </c>
      <c r="Q25" s="245" t="s">
        <v>1324</v>
      </c>
      <c r="R25" s="245" t="s">
        <v>1325</v>
      </c>
      <c r="S25" s="28">
        <v>2</v>
      </c>
      <c r="T25" s="28">
        <v>1</v>
      </c>
      <c r="U25" s="240" t="s">
        <v>808</v>
      </c>
      <c r="V25" s="28" t="s">
        <v>1117</v>
      </c>
      <c r="W25" s="28" t="s">
        <v>1107</v>
      </c>
      <c r="X25" s="28">
        <v>2</v>
      </c>
      <c r="Y25" s="28">
        <v>1</v>
      </c>
      <c r="Z25" s="239" t="s">
        <v>842</v>
      </c>
      <c r="AA25" s="85" t="s">
        <v>58</v>
      </c>
      <c r="AB25" s="85" t="s">
        <v>58</v>
      </c>
      <c r="AC25" s="41">
        <v>4</v>
      </c>
      <c r="AD25" s="41">
        <v>2</v>
      </c>
      <c r="AE25" s="240" t="s">
        <v>808</v>
      </c>
      <c r="AF25" s="41" t="s">
        <v>1141</v>
      </c>
      <c r="AG25" s="41" t="s">
        <v>1142</v>
      </c>
      <c r="AH25" s="28">
        <v>2</v>
      </c>
      <c r="AI25" s="28">
        <v>0</v>
      </c>
      <c r="AJ25" s="240" t="s">
        <v>808</v>
      </c>
      <c r="AK25" s="28" t="s">
        <v>1209</v>
      </c>
      <c r="AL25" s="28" t="s">
        <v>1208</v>
      </c>
      <c r="AM25" s="28">
        <v>2</v>
      </c>
      <c r="AN25" s="28" t="s">
        <v>808</v>
      </c>
      <c r="AO25" s="347" t="s">
        <v>808</v>
      </c>
      <c r="AP25" s="28" t="s">
        <v>1324</v>
      </c>
      <c r="AQ25" s="28" t="s">
        <v>1325</v>
      </c>
      <c r="AR25" s="553"/>
      <c r="AS25" s="107" t="s">
        <v>365</v>
      </c>
      <c r="AT25" s="107" t="s">
        <v>1049</v>
      </c>
      <c r="AU25" s="107" t="s">
        <v>3</v>
      </c>
    </row>
    <row r="26" spans="1:47" ht="152" customHeight="1" x14ac:dyDescent="0.45">
      <c r="A26" s="487"/>
      <c r="B26" s="487"/>
      <c r="C26" s="487"/>
      <c r="D26" s="489"/>
      <c r="E26" s="101" t="s">
        <v>388</v>
      </c>
      <c r="F26" s="106" t="s">
        <v>36</v>
      </c>
      <c r="G26" s="148" t="s">
        <v>684</v>
      </c>
      <c r="H26" s="141" t="s">
        <v>389</v>
      </c>
      <c r="I26" s="19" t="s">
        <v>390</v>
      </c>
      <c r="J26" s="41">
        <v>2</v>
      </c>
      <c r="K26" s="26">
        <v>3</v>
      </c>
      <c r="L26" s="26" t="s">
        <v>58</v>
      </c>
      <c r="M26" s="27">
        <v>2</v>
      </c>
      <c r="N26" s="245">
        <v>2</v>
      </c>
      <c r="O26" s="245">
        <v>16</v>
      </c>
      <c r="P26" s="239" t="s">
        <v>842</v>
      </c>
      <c r="Q26" s="245" t="s">
        <v>58</v>
      </c>
      <c r="R26" s="245" t="s">
        <v>58</v>
      </c>
      <c r="S26" s="28" t="s">
        <v>58</v>
      </c>
      <c r="T26" s="85">
        <v>2</v>
      </c>
      <c r="U26" s="239" t="s">
        <v>842</v>
      </c>
      <c r="V26" s="85" t="s">
        <v>1108</v>
      </c>
      <c r="W26" s="85" t="s">
        <v>58</v>
      </c>
      <c r="X26" s="28">
        <v>1</v>
      </c>
      <c r="Y26" s="101">
        <v>7</v>
      </c>
      <c r="Z26" s="239" t="s">
        <v>842</v>
      </c>
      <c r="AA26" s="85" t="s">
        <v>58</v>
      </c>
      <c r="AB26" s="85" t="s">
        <v>58</v>
      </c>
      <c r="AC26" s="41">
        <v>1</v>
      </c>
      <c r="AD26" s="65">
        <v>9</v>
      </c>
      <c r="AE26" s="239" t="s">
        <v>842</v>
      </c>
      <c r="AF26" s="65" t="s">
        <v>58</v>
      </c>
      <c r="AG26" s="65" t="s">
        <v>58</v>
      </c>
      <c r="AH26" s="28">
        <v>1</v>
      </c>
      <c r="AI26" s="28">
        <v>2</v>
      </c>
      <c r="AJ26" s="239" t="s">
        <v>842</v>
      </c>
      <c r="AK26" s="28" t="s">
        <v>58</v>
      </c>
      <c r="AL26" s="28" t="s">
        <v>58</v>
      </c>
      <c r="AM26" s="28">
        <v>1</v>
      </c>
      <c r="AN26" s="28">
        <v>5</v>
      </c>
      <c r="AO26" s="239" t="s">
        <v>842</v>
      </c>
      <c r="AP26" s="28" t="s">
        <v>58</v>
      </c>
      <c r="AQ26" s="28" t="s">
        <v>58</v>
      </c>
      <c r="AR26" s="274"/>
      <c r="AS26" s="107" t="s">
        <v>365</v>
      </c>
      <c r="AT26" s="107" t="s">
        <v>1049</v>
      </c>
      <c r="AU26" s="107" t="s">
        <v>3</v>
      </c>
    </row>
    <row r="27" spans="1:47" ht="109.9" customHeight="1" x14ac:dyDescent="0.45">
      <c r="A27" s="487"/>
      <c r="B27" s="487"/>
      <c r="C27" s="487"/>
      <c r="D27" s="489"/>
      <c r="E27" s="546" t="s">
        <v>399</v>
      </c>
      <c r="F27" s="546" t="s">
        <v>72</v>
      </c>
      <c r="G27" s="155" t="s">
        <v>687</v>
      </c>
      <c r="H27" s="497" t="s">
        <v>400</v>
      </c>
      <c r="I27" s="19" t="s">
        <v>402</v>
      </c>
      <c r="J27" s="41">
        <v>4</v>
      </c>
      <c r="K27" s="142">
        <v>4</v>
      </c>
      <c r="L27" s="26" t="s">
        <v>58</v>
      </c>
      <c r="M27" s="27">
        <v>4</v>
      </c>
      <c r="N27" s="245">
        <v>4</v>
      </c>
      <c r="O27" s="245">
        <v>4</v>
      </c>
      <c r="P27" s="239" t="s">
        <v>842</v>
      </c>
      <c r="Q27" s="245" t="s">
        <v>58</v>
      </c>
      <c r="R27" s="245" t="s">
        <v>58</v>
      </c>
      <c r="S27" s="28">
        <v>1</v>
      </c>
      <c r="T27" s="28">
        <v>1</v>
      </c>
      <c r="U27" s="239" t="s">
        <v>842</v>
      </c>
      <c r="V27" s="28" t="s">
        <v>58</v>
      </c>
      <c r="W27" s="28" t="s">
        <v>58</v>
      </c>
      <c r="X27" s="28">
        <v>1</v>
      </c>
      <c r="Y27" s="28">
        <v>1</v>
      </c>
      <c r="Z27" s="239" t="s">
        <v>842</v>
      </c>
      <c r="AA27" s="28" t="s">
        <v>58</v>
      </c>
      <c r="AB27" s="28" t="s">
        <v>58</v>
      </c>
      <c r="AC27" s="41">
        <v>1</v>
      </c>
      <c r="AD27" s="41">
        <v>1</v>
      </c>
      <c r="AE27" s="239" t="s">
        <v>842</v>
      </c>
      <c r="AF27" s="41" t="s">
        <v>58</v>
      </c>
      <c r="AG27" s="41" t="s">
        <v>58</v>
      </c>
      <c r="AH27" s="28">
        <v>1</v>
      </c>
      <c r="AI27" s="28">
        <v>1</v>
      </c>
      <c r="AJ27" s="239" t="s">
        <v>842</v>
      </c>
      <c r="AK27" s="28" t="s">
        <v>58</v>
      </c>
      <c r="AL27" s="28" t="s">
        <v>58</v>
      </c>
      <c r="AM27" s="28">
        <v>1</v>
      </c>
      <c r="AN27" s="28">
        <v>1</v>
      </c>
      <c r="AO27" s="239" t="s">
        <v>842</v>
      </c>
      <c r="AP27" s="28" t="s">
        <v>58</v>
      </c>
      <c r="AQ27" s="28" t="s">
        <v>58</v>
      </c>
      <c r="AR27" s="549" t="s">
        <v>403</v>
      </c>
      <c r="AS27" s="107" t="s">
        <v>359</v>
      </c>
      <c r="AT27" s="107" t="s">
        <v>1048</v>
      </c>
      <c r="AU27" s="107" t="s">
        <v>3</v>
      </c>
    </row>
    <row r="28" spans="1:47" ht="130.9" customHeight="1" x14ac:dyDescent="0.45">
      <c r="A28" s="487"/>
      <c r="B28" s="487"/>
      <c r="C28" s="487"/>
      <c r="D28" s="489"/>
      <c r="E28" s="546"/>
      <c r="F28" s="546"/>
      <c r="G28" s="155" t="s">
        <v>688</v>
      </c>
      <c r="H28" s="486"/>
      <c r="I28" s="19" t="s">
        <v>406</v>
      </c>
      <c r="J28" s="41">
        <v>4</v>
      </c>
      <c r="K28" s="142">
        <v>18</v>
      </c>
      <c r="L28" s="142" t="s">
        <v>58</v>
      </c>
      <c r="M28" s="27">
        <v>4</v>
      </c>
      <c r="N28" s="245">
        <v>4</v>
      </c>
      <c r="O28" s="245">
        <v>34</v>
      </c>
      <c r="P28" s="239" t="s">
        <v>842</v>
      </c>
      <c r="Q28" s="245" t="s">
        <v>58</v>
      </c>
      <c r="R28" s="245" t="s">
        <v>58</v>
      </c>
      <c r="S28" s="28">
        <v>1</v>
      </c>
      <c r="T28" s="28">
        <v>9</v>
      </c>
      <c r="U28" s="239" t="s">
        <v>842</v>
      </c>
      <c r="V28" s="28" t="s">
        <v>58</v>
      </c>
      <c r="W28" s="28" t="s">
        <v>58</v>
      </c>
      <c r="X28" s="28">
        <v>1</v>
      </c>
      <c r="Y28" s="28">
        <v>12</v>
      </c>
      <c r="Z28" s="239" t="s">
        <v>842</v>
      </c>
      <c r="AA28" s="28" t="s">
        <v>58</v>
      </c>
      <c r="AB28" s="28" t="s">
        <v>58</v>
      </c>
      <c r="AC28" s="41">
        <v>2</v>
      </c>
      <c r="AD28" s="41">
        <v>21</v>
      </c>
      <c r="AE28" s="239" t="s">
        <v>842</v>
      </c>
      <c r="AF28" s="41" t="s">
        <v>1143</v>
      </c>
      <c r="AG28" s="41" t="s">
        <v>58</v>
      </c>
      <c r="AH28" s="28">
        <v>1</v>
      </c>
      <c r="AI28" s="28">
        <v>9</v>
      </c>
      <c r="AJ28" s="239" t="s">
        <v>842</v>
      </c>
      <c r="AK28" s="28" t="s">
        <v>58</v>
      </c>
      <c r="AL28" s="28" t="s">
        <v>58</v>
      </c>
      <c r="AM28" s="28">
        <v>1</v>
      </c>
      <c r="AN28" s="28">
        <v>4</v>
      </c>
      <c r="AO28" s="239" t="s">
        <v>842</v>
      </c>
      <c r="AP28" s="28" t="s">
        <v>58</v>
      </c>
      <c r="AQ28" s="28" t="s">
        <v>58</v>
      </c>
      <c r="AR28" s="550"/>
      <c r="AS28" s="107" t="s">
        <v>365</v>
      </c>
      <c r="AT28" s="139" t="s">
        <v>1051</v>
      </c>
      <c r="AU28" s="107" t="s">
        <v>3</v>
      </c>
    </row>
    <row r="29" spans="1:47" ht="107.25" customHeight="1" x14ac:dyDescent="0.45">
      <c r="A29" s="487"/>
      <c r="B29" s="487"/>
      <c r="C29" s="487"/>
      <c r="D29" s="489"/>
      <c r="E29" s="106" t="s">
        <v>370</v>
      </c>
      <c r="F29" s="148" t="s">
        <v>289</v>
      </c>
      <c r="G29" s="106" t="s">
        <v>677</v>
      </c>
      <c r="H29" s="108" t="s">
        <v>371</v>
      </c>
      <c r="I29" s="19" t="s">
        <v>373</v>
      </c>
      <c r="J29" s="39">
        <v>45473</v>
      </c>
      <c r="K29" s="40" t="s">
        <v>1174</v>
      </c>
      <c r="L29" s="35" t="s">
        <v>1178</v>
      </c>
      <c r="M29" s="29">
        <v>45838</v>
      </c>
      <c r="N29" s="247">
        <v>45838</v>
      </c>
      <c r="O29" s="247" t="s">
        <v>808</v>
      </c>
      <c r="P29" s="291" t="s">
        <v>808</v>
      </c>
      <c r="Q29" s="247" t="s">
        <v>1329</v>
      </c>
      <c r="R29" s="247" t="s">
        <v>1330</v>
      </c>
      <c r="S29" s="30" t="s">
        <v>58</v>
      </c>
      <c r="T29" s="85" t="s">
        <v>58</v>
      </c>
      <c r="U29" s="233" t="s">
        <v>1103</v>
      </c>
      <c r="V29" s="85" t="s">
        <v>58</v>
      </c>
      <c r="W29" s="85" t="s">
        <v>58</v>
      </c>
      <c r="X29" s="30" t="s">
        <v>58</v>
      </c>
      <c r="Y29" s="85" t="s">
        <v>58</v>
      </c>
      <c r="Z29" s="233" t="s">
        <v>1103</v>
      </c>
      <c r="AA29" s="28" t="s">
        <v>58</v>
      </c>
      <c r="AB29" s="85" t="s">
        <v>58</v>
      </c>
      <c r="AC29" s="39" t="s">
        <v>58</v>
      </c>
      <c r="AD29" s="65" t="s">
        <v>58</v>
      </c>
      <c r="AE29" s="233" t="s">
        <v>1103</v>
      </c>
      <c r="AF29" s="65" t="s">
        <v>58</v>
      </c>
      <c r="AG29" s="65" t="s">
        <v>58</v>
      </c>
      <c r="AH29" s="30" t="s">
        <v>58</v>
      </c>
      <c r="AI29" s="85" t="s">
        <v>58</v>
      </c>
      <c r="AJ29" s="233" t="s">
        <v>1103</v>
      </c>
      <c r="AK29" s="85" t="s">
        <v>58</v>
      </c>
      <c r="AL29" s="85" t="s">
        <v>58</v>
      </c>
      <c r="AM29" s="192">
        <v>45838</v>
      </c>
      <c r="AN29" s="192" t="s">
        <v>808</v>
      </c>
      <c r="AO29" s="348" t="s">
        <v>808</v>
      </c>
      <c r="AP29" s="192" t="s">
        <v>1329</v>
      </c>
      <c r="AQ29" s="192" t="s">
        <v>1330</v>
      </c>
      <c r="AR29" s="552" t="s">
        <v>374</v>
      </c>
      <c r="AS29" s="107" t="s">
        <v>365</v>
      </c>
      <c r="AT29" s="107" t="s">
        <v>375</v>
      </c>
      <c r="AU29" s="107" t="s">
        <v>3</v>
      </c>
    </row>
    <row r="30" spans="1:47" ht="116.25" customHeight="1" x14ac:dyDescent="0.45">
      <c r="A30" s="487"/>
      <c r="B30" s="487"/>
      <c r="C30" s="487"/>
      <c r="D30" s="489"/>
      <c r="E30" s="391" t="s">
        <v>376</v>
      </c>
      <c r="F30" s="390" t="s">
        <v>268</v>
      </c>
      <c r="G30" s="106" t="s">
        <v>678</v>
      </c>
      <c r="H30" s="406" t="s">
        <v>377</v>
      </c>
      <c r="I30" s="38" t="s">
        <v>562</v>
      </c>
      <c r="J30" s="39">
        <v>45199</v>
      </c>
      <c r="K30" s="51">
        <v>45178</v>
      </c>
      <c r="L30" s="35" t="s">
        <v>58</v>
      </c>
      <c r="M30" s="29">
        <v>45565</v>
      </c>
      <c r="N30" s="247">
        <v>45565</v>
      </c>
      <c r="O30" s="247" t="s">
        <v>1144</v>
      </c>
      <c r="P30" s="289" t="s">
        <v>842</v>
      </c>
      <c r="Q30" s="247" t="s">
        <v>1118</v>
      </c>
      <c r="R30" s="241" t="s">
        <v>58</v>
      </c>
      <c r="S30" s="30">
        <v>45565</v>
      </c>
      <c r="T30" s="30" t="s">
        <v>1144</v>
      </c>
      <c r="U30" s="289" t="s">
        <v>842</v>
      </c>
      <c r="V30" s="30" t="s">
        <v>1118</v>
      </c>
      <c r="W30" s="30" t="s">
        <v>58</v>
      </c>
      <c r="X30" s="30" t="s">
        <v>58</v>
      </c>
      <c r="Y30" s="85" t="s">
        <v>58</v>
      </c>
      <c r="Z30" s="233" t="s">
        <v>1103</v>
      </c>
      <c r="AA30" s="85" t="s">
        <v>58</v>
      </c>
      <c r="AB30" s="85" t="s">
        <v>58</v>
      </c>
      <c r="AC30" s="39">
        <v>45565</v>
      </c>
      <c r="AD30" s="39" t="s">
        <v>1144</v>
      </c>
      <c r="AE30" s="239" t="s">
        <v>842</v>
      </c>
      <c r="AF30" s="65" t="s">
        <v>58</v>
      </c>
      <c r="AG30" s="65" t="s">
        <v>58</v>
      </c>
      <c r="AH30" s="30" t="s">
        <v>58</v>
      </c>
      <c r="AI30" s="85" t="s">
        <v>58</v>
      </c>
      <c r="AJ30" s="233" t="s">
        <v>1103</v>
      </c>
      <c r="AK30" s="85" t="s">
        <v>58</v>
      </c>
      <c r="AL30" s="85" t="s">
        <v>58</v>
      </c>
      <c r="AM30" s="30" t="s">
        <v>58</v>
      </c>
      <c r="AN30" s="85" t="s">
        <v>58</v>
      </c>
      <c r="AO30" s="233" t="s">
        <v>1103</v>
      </c>
      <c r="AP30" s="85" t="s">
        <v>58</v>
      </c>
      <c r="AQ30" s="85" t="s">
        <v>58</v>
      </c>
      <c r="AR30" s="553"/>
      <c r="AS30" s="107" t="s">
        <v>365</v>
      </c>
      <c r="AT30" s="107" t="s">
        <v>1049</v>
      </c>
      <c r="AU30" s="107" t="s">
        <v>3</v>
      </c>
    </row>
    <row r="31" spans="1:47" ht="105" customHeight="1" x14ac:dyDescent="0.45">
      <c r="A31" s="487"/>
      <c r="B31" s="487"/>
      <c r="C31" s="487"/>
      <c r="D31" s="489"/>
      <c r="E31" s="392"/>
      <c r="F31" s="392"/>
      <c r="G31" s="106" t="s">
        <v>679</v>
      </c>
      <c r="H31" s="404"/>
      <c r="I31" s="141" t="s">
        <v>564</v>
      </c>
      <c r="J31" s="41">
        <v>4</v>
      </c>
      <c r="K31" s="26">
        <v>4</v>
      </c>
      <c r="L31" s="26" t="s">
        <v>58</v>
      </c>
      <c r="M31" s="27">
        <v>4</v>
      </c>
      <c r="N31" s="245">
        <v>4</v>
      </c>
      <c r="O31" s="245">
        <v>5</v>
      </c>
      <c r="P31" s="239" t="s">
        <v>842</v>
      </c>
      <c r="Q31" s="245" t="s">
        <v>58</v>
      </c>
      <c r="R31" s="245" t="s">
        <v>58</v>
      </c>
      <c r="S31" s="28">
        <v>1</v>
      </c>
      <c r="T31" s="28">
        <v>2</v>
      </c>
      <c r="U31" s="239" t="s">
        <v>842</v>
      </c>
      <c r="V31" s="28" t="s">
        <v>58</v>
      </c>
      <c r="W31" s="28" t="s">
        <v>58</v>
      </c>
      <c r="X31" s="28">
        <v>1</v>
      </c>
      <c r="Y31" s="28">
        <v>1</v>
      </c>
      <c r="Z31" s="239" t="s">
        <v>842</v>
      </c>
      <c r="AA31" s="28" t="s">
        <v>58</v>
      </c>
      <c r="AB31" s="28" t="s">
        <v>58</v>
      </c>
      <c r="AC31" s="41">
        <v>2</v>
      </c>
      <c r="AD31" s="41">
        <v>3</v>
      </c>
      <c r="AE31" s="239" t="s">
        <v>842</v>
      </c>
      <c r="AF31" s="41" t="s">
        <v>58</v>
      </c>
      <c r="AG31" s="41" t="s">
        <v>58</v>
      </c>
      <c r="AH31" s="28">
        <v>1</v>
      </c>
      <c r="AI31" s="28">
        <v>0</v>
      </c>
      <c r="AJ31" s="240" t="s">
        <v>808</v>
      </c>
      <c r="AK31" s="307" t="s">
        <v>1205</v>
      </c>
      <c r="AL31" s="307" t="s">
        <v>1206</v>
      </c>
      <c r="AM31" s="28">
        <v>1</v>
      </c>
      <c r="AN31" s="28">
        <v>2</v>
      </c>
      <c r="AO31" s="239" t="s">
        <v>842</v>
      </c>
      <c r="AP31" s="28" t="s">
        <v>58</v>
      </c>
      <c r="AQ31" s="28" t="s">
        <v>58</v>
      </c>
      <c r="AR31" s="554"/>
      <c r="AS31" s="107" t="s">
        <v>365</v>
      </c>
      <c r="AT31" s="107" t="s">
        <v>1049</v>
      </c>
      <c r="AU31" s="107" t="s">
        <v>3</v>
      </c>
    </row>
    <row r="32" spans="1:47" ht="91.15" customHeight="1" x14ac:dyDescent="0.45">
      <c r="A32" s="487"/>
      <c r="B32" s="487"/>
      <c r="C32" s="487"/>
      <c r="D32" s="489"/>
      <c r="E32" s="390" t="s">
        <v>391</v>
      </c>
      <c r="F32" s="390" t="s">
        <v>72</v>
      </c>
      <c r="G32" s="148" t="s">
        <v>685</v>
      </c>
      <c r="H32" s="497" t="s">
        <v>392</v>
      </c>
      <c r="I32" s="19" t="s">
        <v>394</v>
      </c>
      <c r="J32" s="41">
        <v>4</v>
      </c>
      <c r="K32" s="26">
        <v>3</v>
      </c>
      <c r="L32" s="26">
        <v>1</v>
      </c>
      <c r="M32" s="27">
        <v>4</v>
      </c>
      <c r="N32" s="245">
        <v>4</v>
      </c>
      <c r="O32" s="359">
        <v>1</v>
      </c>
      <c r="P32" s="349" t="s">
        <v>842</v>
      </c>
      <c r="Q32" s="359" t="s">
        <v>58</v>
      </c>
      <c r="R32" s="359" t="s">
        <v>58</v>
      </c>
      <c r="S32" s="28">
        <v>1</v>
      </c>
      <c r="T32" s="28">
        <v>1</v>
      </c>
      <c r="U32" s="239" t="s">
        <v>842</v>
      </c>
      <c r="V32" s="28" t="s">
        <v>58</v>
      </c>
      <c r="W32" s="28" t="s">
        <v>58</v>
      </c>
      <c r="X32" s="188">
        <v>1</v>
      </c>
      <c r="Y32" s="28">
        <v>1</v>
      </c>
      <c r="Z32" s="239" t="s">
        <v>842</v>
      </c>
      <c r="AA32" s="28" t="s">
        <v>58</v>
      </c>
      <c r="AB32" s="28" t="s">
        <v>58</v>
      </c>
      <c r="AC32" s="301">
        <v>2</v>
      </c>
      <c r="AD32" s="301">
        <v>2</v>
      </c>
      <c r="AE32" s="239" t="s">
        <v>842</v>
      </c>
      <c r="AF32" s="41" t="s">
        <v>58</v>
      </c>
      <c r="AG32" s="41" t="s">
        <v>58</v>
      </c>
      <c r="AH32" s="188">
        <v>1</v>
      </c>
      <c r="AI32" s="188">
        <v>1</v>
      </c>
      <c r="AJ32" s="239" t="s">
        <v>842</v>
      </c>
      <c r="AK32" s="28" t="s">
        <v>58</v>
      </c>
      <c r="AL32" s="28" t="s">
        <v>58</v>
      </c>
      <c r="AM32" s="188">
        <v>1</v>
      </c>
      <c r="AN32" s="188">
        <v>1</v>
      </c>
      <c r="AO32" s="349" t="s">
        <v>842</v>
      </c>
      <c r="AP32" s="188" t="s">
        <v>58</v>
      </c>
      <c r="AQ32" s="188" t="s">
        <v>58</v>
      </c>
      <c r="AR32" s="552" t="s">
        <v>395</v>
      </c>
      <c r="AS32" s="107" t="s">
        <v>365</v>
      </c>
      <c r="AT32" s="107" t="s">
        <v>1048</v>
      </c>
      <c r="AU32" s="107" t="s">
        <v>3</v>
      </c>
    </row>
    <row r="33" spans="1:47" ht="107.65" customHeight="1" x14ac:dyDescent="0.45">
      <c r="A33" s="487"/>
      <c r="B33" s="487"/>
      <c r="C33" s="487"/>
      <c r="D33" s="489"/>
      <c r="E33" s="392"/>
      <c r="F33" s="392"/>
      <c r="G33" s="148" t="s">
        <v>686</v>
      </c>
      <c r="H33" s="485"/>
      <c r="I33" s="19" t="s">
        <v>769</v>
      </c>
      <c r="J33" s="41">
        <v>84</v>
      </c>
      <c r="K33" s="26">
        <v>43</v>
      </c>
      <c r="L33" s="26">
        <f>84-43</f>
        <v>41</v>
      </c>
      <c r="M33" s="27">
        <v>84</v>
      </c>
      <c r="N33" s="245">
        <v>84</v>
      </c>
      <c r="O33" s="245">
        <v>47</v>
      </c>
      <c r="P33" s="240" t="s">
        <v>808</v>
      </c>
      <c r="Q33" s="245" t="s">
        <v>1326</v>
      </c>
      <c r="R33" s="245" t="s">
        <v>1327</v>
      </c>
      <c r="S33" s="28" t="s">
        <v>919</v>
      </c>
      <c r="T33" s="28" t="s">
        <v>1109</v>
      </c>
      <c r="U33" s="240" t="s">
        <v>808</v>
      </c>
      <c r="V33" s="28" t="s">
        <v>1110</v>
      </c>
      <c r="W33" s="28" t="s">
        <v>1111</v>
      </c>
      <c r="X33" s="28" t="s">
        <v>1011</v>
      </c>
      <c r="Y33" s="28" t="s">
        <v>1135</v>
      </c>
      <c r="Z33" s="240" t="s">
        <v>808</v>
      </c>
      <c r="AA33" s="28" t="s">
        <v>1154</v>
      </c>
      <c r="AB33" s="28" t="s">
        <v>1136</v>
      </c>
      <c r="AC33" s="41">
        <v>42</v>
      </c>
      <c r="AD33" s="41">
        <v>23</v>
      </c>
      <c r="AE33" s="240" t="s">
        <v>808</v>
      </c>
      <c r="AF33" s="41" t="s">
        <v>1161</v>
      </c>
      <c r="AG33" s="41" t="s">
        <v>1145</v>
      </c>
      <c r="AH33" s="28" t="s">
        <v>919</v>
      </c>
      <c r="AI33" s="28">
        <v>10</v>
      </c>
      <c r="AJ33" s="240" t="s">
        <v>808</v>
      </c>
      <c r="AK33" s="28" t="s">
        <v>1210</v>
      </c>
      <c r="AL33" s="28" t="s">
        <v>1136</v>
      </c>
      <c r="AM33" s="28" t="s">
        <v>919</v>
      </c>
      <c r="AN33" s="28">
        <v>14</v>
      </c>
      <c r="AO33" s="347" t="s">
        <v>808</v>
      </c>
      <c r="AP33" s="28" t="s">
        <v>1326</v>
      </c>
      <c r="AQ33" s="28" t="s">
        <v>1327</v>
      </c>
      <c r="AR33" s="553"/>
      <c r="AS33" s="107" t="s">
        <v>365</v>
      </c>
      <c r="AT33" s="107" t="s">
        <v>1048</v>
      </c>
      <c r="AU33" s="107" t="s">
        <v>3</v>
      </c>
    </row>
    <row r="34" spans="1:47" ht="15" x14ac:dyDescent="0.45">
      <c r="A34" s="491"/>
      <c r="B34" s="491"/>
      <c r="C34" s="491"/>
      <c r="D34" s="491"/>
      <c r="E34" s="565"/>
      <c r="F34" s="565"/>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row>
    <row r="35" spans="1:47" ht="93.4" customHeight="1" x14ac:dyDescent="0.45">
      <c r="A35" s="217" t="s">
        <v>77</v>
      </c>
      <c r="B35" s="218" t="s">
        <v>78</v>
      </c>
      <c r="C35" s="218" t="s">
        <v>53</v>
      </c>
      <c r="D35" s="218" t="s">
        <v>577</v>
      </c>
      <c r="E35" s="42" t="s">
        <v>407</v>
      </c>
      <c r="F35" s="42" t="s">
        <v>80</v>
      </c>
      <c r="G35" s="42" t="s">
        <v>689</v>
      </c>
      <c r="H35" s="108" t="s">
        <v>408</v>
      </c>
      <c r="I35" s="108" t="s">
        <v>410</v>
      </c>
      <c r="J35" s="43">
        <v>1</v>
      </c>
      <c r="K35" s="44">
        <v>1</v>
      </c>
      <c r="L35" s="142" t="s">
        <v>58</v>
      </c>
      <c r="M35" s="45">
        <v>1</v>
      </c>
      <c r="N35" s="248">
        <v>1</v>
      </c>
      <c r="O35" s="248">
        <v>1</v>
      </c>
      <c r="P35" s="286" t="s">
        <v>842</v>
      </c>
      <c r="Q35" s="241" t="s">
        <v>58</v>
      </c>
      <c r="R35" s="241" t="s">
        <v>58</v>
      </c>
      <c r="S35" s="46">
        <v>0.2</v>
      </c>
      <c r="T35" s="46">
        <v>1</v>
      </c>
      <c r="U35" s="290" t="s">
        <v>842</v>
      </c>
      <c r="V35" s="46" t="s">
        <v>58</v>
      </c>
      <c r="W35" s="46" t="s">
        <v>58</v>
      </c>
      <c r="X35" s="46">
        <v>0.5</v>
      </c>
      <c r="Y35" s="46">
        <v>1</v>
      </c>
      <c r="Z35" s="290" t="s">
        <v>842</v>
      </c>
      <c r="AA35" s="46" t="s">
        <v>58</v>
      </c>
      <c r="AB35" s="46" t="s">
        <v>58</v>
      </c>
      <c r="AC35" s="43">
        <v>0.7</v>
      </c>
      <c r="AD35" s="43">
        <v>1</v>
      </c>
      <c r="AE35" s="290" t="s">
        <v>842</v>
      </c>
      <c r="AF35" s="43" t="s">
        <v>58</v>
      </c>
      <c r="AG35" s="43" t="s">
        <v>58</v>
      </c>
      <c r="AH35" s="46">
        <v>0.75</v>
      </c>
      <c r="AI35" s="46">
        <v>1</v>
      </c>
      <c r="AJ35" s="239" t="s">
        <v>842</v>
      </c>
      <c r="AK35" s="28" t="s">
        <v>58</v>
      </c>
      <c r="AL35" s="28" t="s">
        <v>58</v>
      </c>
      <c r="AM35" s="46">
        <v>1</v>
      </c>
      <c r="AN35" s="46">
        <v>1</v>
      </c>
      <c r="AO35" s="290" t="s">
        <v>842</v>
      </c>
      <c r="AP35" s="46" t="s">
        <v>58</v>
      </c>
      <c r="AQ35" s="46" t="s">
        <v>58</v>
      </c>
      <c r="AR35" s="275" t="s">
        <v>989</v>
      </c>
      <c r="AS35" s="108" t="s">
        <v>59</v>
      </c>
      <c r="AT35" s="107" t="s">
        <v>1052</v>
      </c>
      <c r="AU35" s="107" t="s">
        <v>348</v>
      </c>
    </row>
    <row r="36" spans="1:47" ht="15" x14ac:dyDescent="0.45">
      <c r="A36" s="492"/>
      <c r="B36" s="492"/>
      <c r="C36" s="492"/>
      <c r="D36" s="492"/>
      <c r="E36" s="492"/>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3"/>
    </row>
    <row r="37" spans="1:47" ht="104.65" customHeight="1" x14ac:dyDescent="0.45">
      <c r="A37" s="494" t="s">
        <v>95</v>
      </c>
      <c r="B37" s="494" t="s">
        <v>288</v>
      </c>
      <c r="C37" s="494" t="s">
        <v>53</v>
      </c>
      <c r="D37" s="494" t="s">
        <v>578</v>
      </c>
      <c r="E37" s="56" t="s">
        <v>97</v>
      </c>
      <c r="F37" s="56" t="s">
        <v>289</v>
      </c>
      <c r="G37" s="56" t="s">
        <v>690</v>
      </c>
      <c r="H37" s="52" t="s">
        <v>99</v>
      </c>
      <c r="I37" s="312" t="s">
        <v>1295</v>
      </c>
      <c r="J37" s="33">
        <v>4</v>
      </c>
      <c r="K37" s="21">
        <v>4</v>
      </c>
      <c r="L37" s="142" t="s">
        <v>58</v>
      </c>
      <c r="M37" s="24">
        <v>4</v>
      </c>
      <c r="N37" s="242">
        <v>4</v>
      </c>
      <c r="O37" s="242">
        <v>4</v>
      </c>
      <c r="P37" s="232" t="s">
        <v>842</v>
      </c>
      <c r="Q37" s="242" t="s">
        <v>58</v>
      </c>
      <c r="R37" s="242" t="s">
        <v>58</v>
      </c>
      <c r="S37" s="106">
        <v>1</v>
      </c>
      <c r="T37" s="106">
        <v>1</v>
      </c>
      <c r="U37" s="290" t="s">
        <v>842</v>
      </c>
      <c r="V37" s="106" t="s">
        <v>58</v>
      </c>
      <c r="W37" s="106" t="s">
        <v>58</v>
      </c>
      <c r="X37" s="106">
        <v>1</v>
      </c>
      <c r="Y37" s="106">
        <v>1</v>
      </c>
      <c r="Z37" s="290" t="s">
        <v>842</v>
      </c>
      <c r="AA37" s="46" t="s">
        <v>58</v>
      </c>
      <c r="AB37" s="46" t="s">
        <v>58</v>
      </c>
      <c r="AC37" s="33">
        <v>2</v>
      </c>
      <c r="AD37" s="33">
        <v>2</v>
      </c>
      <c r="AE37" s="290" t="s">
        <v>842</v>
      </c>
      <c r="AF37" s="43" t="s">
        <v>58</v>
      </c>
      <c r="AG37" s="43" t="s">
        <v>58</v>
      </c>
      <c r="AH37" s="106">
        <v>1</v>
      </c>
      <c r="AI37" s="148">
        <v>1</v>
      </c>
      <c r="AJ37" s="232" t="s">
        <v>842</v>
      </c>
      <c r="AK37" s="106" t="s">
        <v>58</v>
      </c>
      <c r="AL37" s="106" t="s">
        <v>58</v>
      </c>
      <c r="AM37" s="148">
        <v>1</v>
      </c>
      <c r="AN37" s="148">
        <v>1</v>
      </c>
      <c r="AO37" s="232" t="s">
        <v>1104</v>
      </c>
      <c r="AP37" s="106" t="s">
        <v>58</v>
      </c>
      <c r="AQ37" s="106" t="s">
        <v>58</v>
      </c>
      <c r="AR37" s="139" t="s">
        <v>58</v>
      </c>
      <c r="AS37" s="107" t="s">
        <v>59</v>
      </c>
      <c r="AT37" s="107" t="s">
        <v>292</v>
      </c>
      <c r="AU37" s="107" t="s">
        <v>348</v>
      </c>
    </row>
    <row r="38" spans="1:47" ht="86.55" customHeight="1" x14ac:dyDescent="0.45">
      <c r="A38" s="495"/>
      <c r="B38" s="495"/>
      <c r="C38" s="495"/>
      <c r="D38" s="495"/>
      <c r="E38" s="106" t="s">
        <v>177</v>
      </c>
      <c r="F38" s="106" t="s">
        <v>289</v>
      </c>
      <c r="G38" s="106" t="s">
        <v>697</v>
      </c>
      <c r="H38" s="107" t="s">
        <v>178</v>
      </c>
      <c r="I38" s="312" t="s">
        <v>906</v>
      </c>
      <c r="J38" s="33">
        <v>12</v>
      </c>
      <c r="K38" s="21">
        <v>12</v>
      </c>
      <c r="L38" s="142" t="s">
        <v>58</v>
      </c>
      <c r="M38" s="24">
        <v>12</v>
      </c>
      <c r="N38" s="242">
        <v>12</v>
      </c>
      <c r="O38" s="326">
        <v>12</v>
      </c>
      <c r="P38" s="286" t="s">
        <v>842</v>
      </c>
      <c r="Q38" s="241" t="s">
        <v>58</v>
      </c>
      <c r="R38" s="241" t="s">
        <v>58</v>
      </c>
      <c r="S38" s="106">
        <v>3</v>
      </c>
      <c r="T38" s="106">
        <v>3</v>
      </c>
      <c r="U38" s="232" t="s">
        <v>842</v>
      </c>
      <c r="V38" s="106" t="s">
        <v>58</v>
      </c>
      <c r="W38" s="106" t="s">
        <v>58</v>
      </c>
      <c r="X38" s="106">
        <v>3</v>
      </c>
      <c r="Y38" s="106">
        <v>3</v>
      </c>
      <c r="Z38" s="232" t="s">
        <v>842</v>
      </c>
      <c r="AA38" s="46" t="s">
        <v>58</v>
      </c>
      <c r="AB38" s="46" t="s">
        <v>58</v>
      </c>
      <c r="AC38" s="33">
        <v>6</v>
      </c>
      <c r="AD38" s="33">
        <v>6</v>
      </c>
      <c r="AE38" s="290" t="s">
        <v>842</v>
      </c>
      <c r="AF38" s="43" t="s">
        <v>58</v>
      </c>
      <c r="AG38" s="43" t="s">
        <v>58</v>
      </c>
      <c r="AH38" s="106">
        <v>3</v>
      </c>
      <c r="AI38" s="106">
        <v>3</v>
      </c>
      <c r="AJ38" s="232" t="s">
        <v>842</v>
      </c>
      <c r="AK38" s="106" t="s">
        <v>58</v>
      </c>
      <c r="AL38" s="106" t="s">
        <v>58</v>
      </c>
      <c r="AM38" s="106">
        <v>3</v>
      </c>
      <c r="AN38" s="106">
        <v>3</v>
      </c>
      <c r="AO38" s="232" t="s">
        <v>1104</v>
      </c>
      <c r="AP38" s="106" t="s">
        <v>58</v>
      </c>
      <c r="AQ38" s="106" t="s">
        <v>58</v>
      </c>
      <c r="AR38" s="107" t="s">
        <v>58</v>
      </c>
      <c r="AS38" s="107" t="s">
        <v>59</v>
      </c>
      <c r="AT38" s="107" t="s">
        <v>1053</v>
      </c>
      <c r="AU38" s="107" t="s">
        <v>348</v>
      </c>
    </row>
    <row r="39" spans="1:47" ht="86.55" customHeight="1" x14ac:dyDescent="0.45">
      <c r="A39" s="495"/>
      <c r="B39" s="495"/>
      <c r="C39" s="495"/>
      <c r="D39" s="495"/>
      <c r="E39" s="106" t="s">
        <v>131</v>
      </c>
      <c r="F39" s="106" t="s">
        <v>98</v>
      </c>
      <c r="G39" s="106" t="s">
        <v>696</v>
      </c>
      <c r="H39" s="108" t="s">
        <v>132</v>
      </c>
      <c r="I39" s="312" t="s">
        <v>1296</v>
      </c>
      <c r="J39" s="33">
        <v>4</v>
      </c>
      <c r="K39" s="21">
        <v>4</v>
      </c>
      <c r="L39" s="142" t="s">
        <v>58</v>
      </c>
      <c r="M39" s="24">
        <v>4</v>
      </c>
      <c r="N39" s="242">
        <v>4</v>
      </c>
      <c r="O39" s="242">
        <v>4</v>
      </c>
      <c r="P39" s="286" t="s">
        <v>842</v>
      </c>
      <c r="Q39" s="241" t="s">
        <v>58</v>
      </c>
      <c r="R39" s="241" t="s">
        <v>58</v>
      </c>
      <c r="S39" s="106">
        <v>1</v>
      </c>
      <c r="T39" s="106">
        <v>1</v>
      </c>
      <c r="U39" s="290" t="s">
        <v>842</v>
      </c>
      <c r="V39" s="106" t="s">
        <v>58</v>
      </c>
      <c r="W39" s="106" t="s">
        <v>58</v>
      </c>
      <c r="X39" s="106">
        <v>1</v>
      </c>
      <c r="Y39" s="106">
        <v>1</v>
      </c>
      <c r="Z39" s="290" t="s">
        <v>842</v>
      </c>
      <c r="AA39" s="46" t="s">
        <v>58</v>
      </c>
      <c r="AB39" s="46" t="s">
        <v>58</v>
      </c>
      <c r="AC39" s="33">
        <v>2</v>
      </c>
      <c r="AD39" s="33">
        <v>2</v>
      </c>
      <c r="AE39" s="290" t="s">
        <v>842</v>
      </c>
      <c r="AF39" s="43" t="s">
        <v>58</v>
      </c>
      <c r="AG39" s="43" t="s">
        <v>58</v>
      </c>
      <c r="AH39" s="106">
        <v>1</v>
      </c>
      <c r="AI39" s="106">
        <v>1</v>
      </c>
      <c r="AJ39" s="232" t="s">
        <v>842</v>
      </c>
      <c r="AK39" s="106" t="s">
        <v>58</v>
      </c>
      <c r="AL39" s="106" t="s">
        <v>58</v>
      </c>
      <c r="AM39" s="106">
        <v>1</v>
      </c>
      <c r="AN39" s="106">
        <v>1</v>
      </c>
      <c r="AO39" s="232" t="s">
        <v>1104</v>
      </c>
      <c r="AP39" s="106" t="s">
        <v>58</v>
      </c>
      <c r="AQ39" s="106" t="s">
        <v>58</v>
      </c>
      <c r="AR39" s="107" t="s">
        <v>58</v>
      </c>
      <c r="AS39" s="107" t="s">
        <v>59</v>
      </c>
      <c r="AT39" s="107" t="s">
        <v>1072</v>
      </c>
      <c r="AU39" s="107" t="s">
        <v>348</v>
      </c>
    </row>
    <row r="40" spans="1:47" ht="15" x14ac:dyDescent="0.45">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1"/>
    </row>
    <row r="41" spans="1:47" ht="73.900000000000006" customHeight="1" x14ac:dyDescent="0.45">
      <c r="A41" s="425" t="s">
        <v>1123</v>
      </c>
      <c r="B41" s="425" t="s">
        <v>183</v>
      </c>
      <c r="C41" s="425" t="s">
        <v>184</v>
      </c>
      <c r="D41" s="453" t="s">
        <v>579</v>
      </c>
      <c r="E41" s="390" t="s">
        <v>416</v>
      </c>
      <c r="F41" s="390" t="s">
        <v>186</v>
      </c>
      <c r="G41" s="106" t="s">
        <v>698</v>
      </c>
      <c r="H41" s="397" t="s">
        <v>417</v>
      </c>
      <c r="I41" s="19" t="s">
        <v>419</v>
      </c>
      <c r="J41" s="50">
        <v>45473</v>
      </c>
      <c r="K41" s="31">
        <v>45470</v>
      </c>
      <c r="L41" s="142" t="s">
        <v>58</v>
      </c>
      <c r="M41" s="29">
        <v>45838</v>
      </c>
      <c r="N41" s="247">
        <v>45838</v>
      </c>
      <c r="O41" s="247">
        <v>45806</v>
      </c>
      <c r="P41" s="289" t="s">
        <v>842</v>
      </c>
      <c r="Q41" s="247" t="s">
        <v>58</v>
      </c>
      <c r="R41" s="247" t="s">
        <v>58</v>
      </c>
      <c r="S41" s="30" t="s">
        <v>58</v>
      </c>
      <c r="T41" s="149" t="s">
        <v>58</v>
      </c>
      <c r="U41" s="235" t="s">
        <v>1103</v>
      </c>
      <c r="V41" s="149" t="s">
        <v>58</v>
      </c>
      <c r="W41" s="149" t="s">
        <v>58</v>
      </c>
      <c r="X41" s="30" t="s">
        <v>58</v>
      </c>
      <c r="Y41" s="149" t="s">
        <v>58</v>
      </c>
      <c r="Z41" s="235" t="s">
        <v>1103</v>
      </c>
      <c r="AA41" s="149" t="s">
        <v>58</v>
      </c>
      <c r="AB41" s="149" t="s">
        <v>58</v>
      </c>
      <c r="AC41" s="39" t="s">
        <v>58</v>
      </c>
      <c r="AD41" s="33" t="s">
        <v>58</v>
      </c>
      <c r="AE41" s="235" t="s">
        <v>1103</v>
      </c>
      <c r="AF41" s="33" t="s">
        <v>58</v>
      </c>
      <c r="AG41" s="33" t="s">
        <v>58</v>
      </c>
      <c r="AH41" s="30" t="s">
        <v>58</v>
      </c>
      <c r="AI41" s="149" t="s">
        <v>58</v>
      </c>
      <c r="AJ41" s="235" t="s">
        <v>1103</v>
      </c>
      <c r="AK41" s="149" t="s">
        <v>58</v>
      </c>
      <c r="AL41" s="149" t="s">
        <v>58</v>
      </c>
      <c r="AM41" s="30">
        <v>45838</v>
      </c>
      <c r="AN41" s="30">
        <v>45806</v>
      </c>
      <c r="AO41" s="289" t="s">
        <v>842</v>
      </c>
      <c r="AP41" s="30" t="s">
        <v>58</v>
      </c>
      <c r="AQ41" s="30" t="s">
        <v>58</v>
      </c>
      <c r="AR41" s="543" t="s">
        <v>58</v>
      </c>
      <c r="AS41" s="47" t="s">
        <v>421</v>
      </c>
      <c r="AT41" s="47" t="s">
        <v>422</v>
      </c>
      <c r="AU41" s="107" t="s">
        <v>3</v>
      </c>
    </row>
    <row r="42" spans="1:47" ht="83.55" customHeight="1" x14ac:dyDescent="0.45">
      <c r="A42" s="425"/>
      <c r="B42" s="425"/>
      <c r="C42" s="425"/>
      <c r="D42" s="500"/>
      <c r="E42" s="391"/>
      <c r="F42" s="392"/>
      <c r="G42" s="106" t="s">
        <v>699</v>
      </c>
      <c r="H42" s="397"/>
      <c r="I42" s="19" t="s">
        <v>423</v>
      </c>
      <c r="J42" s="39" t="s">
        <v>569</v>
      </c>
      <c r="K42" s="51" t="s">
        <v>1175</v>
      </c>
      <c r="L42" s="142" t="s">
        <v>58</v>
      </c>
      <c r="M42" s="29" t="s">
        <v>943</v>
      </c>
      <c r="N42" s="247" t="s">
        <v>943</v>
      </c>
      <c r="O42" s="322" t="s">
        <v>1368</v>
      </c>
      <c r="P42" s="234" t="s">
        <v>810</v>
      </c>
      <c r="Q42" s="241" t="s">
        <v>1373</v>
      </c>
      <c r="R42" s="241" t="s">
        <v>1374</v>
      </c>
      <c r="S42" s="30">
        <v>45565</v>
      </c>
      <c r="T42" s="30" t="s">
        <v>1112</v>
      </c>
      <c r="U42" s="291" t="s">
        <v>808</v>
      </c>
      <c r="V42" s="30" t="s">
        <v>1191</v>
      </c>
      <c r="W42" s="30" t="s">
        <v>1105</v>
      </c>
      <c r="X42" s="30" t="s">
        <v>58</v>
      </c>
      <c r="Y42" s="96">
        <v>45624</v>
      </c>
      <c r="Z42" s="290" t="s">
        <v>842</v>
      </c>
      <c r="AA42" s="85" t="s">
        <v>58</v>
      </c>
      <c r="AB42" s="85" t="s">
        <v>58</v>
      </c>
      <c r="AC42" s="39">
        <v>45565</v>
      </c>
      <c r="AD42" s="130">
        <v>45624</v>
      </c>
      <c r="AE42" s="240" t="s">
        <v>1125</v>
      </c>
      <c r="AF42" s="39" t="s">
        <v>1191</v>
      </c>
      <c r="AG42" s="39" t="s">
        <v>1316</v>
      </c>
      <c r="AH42" s="30">
        <v>45747</v>
      </c>
      <c r="AI42" s="30" t="s">
        <v>1125</v>
      </c>
      <c r="AJ42" s="291" t="s">
        <v>1125</v>
      </c>
      <c r="AK42" s="30" t="s">
        <v>1215</v>
      </c>
      <c r="AL42" s="30" t="s">
        <v>1207</v>
      </c>
      <c r="AM42" s="30" t="s">
        <v>58</v>
      </c>
      <c r="AN42" s="96">
        <v>45776</v>
      </c>
      <c r="AO42" s="289" t="s">
        <v>842</v>
      </c>
      <c r="AP42" s="85" t="s">
        <v>1328</v>
      </c>
      <c r="AQ42" s="85" t="s">
        <v>58</v>
      </c>
      <c r="AR42" s="543"/>
      <c r="AS42" s="47" t="s">
        <v>59</v>
      </c>
      <c r="AT42" s="47" t="s">
        <v>425</v>
      </c>
      <c r="AU42" s="107" t="s">
        <v>3</v>
      </c>
    </row>
    <row r="43" spans="1:47" ht="73.900000000000006" customHeight="1" x14ac:dyDescent="0.45">
      <c r="A43" s="425"/>
      <c r="B43" s="425"/>
      <c r="C43" s="425"/>
      <c r="D43" s="424"/>
      <c r="E43" s="392"/>
      <c r="F43" s="106" t="s">
        <v>186</v>
      </c>
      <c r="G43" s="106" t="s">
        <v>700</v>
      </c>
      <c r="H43" s="397"/>
      <c r="I43" s="19" t="s">
        <v>427</v>
      </c>
      <c r="J43" s="33">
        <v>4</v>
      </c>
      <c r="K43" s="21">
        <v>4</v>
      </c>
      <c r="L43" s="142" t="s">
        <v>58</v>
      </c>
      <c r="M43" s="27">
        <v>4</v>
      </c>
      <c r="N43" s="245">
        <v>4</v>
      </c>
      <c r="O43" s="245">
        <v>3</v>
      </c>
      <c r="P43" s="234" t="s">
        <v>810</v>
      </c>
      <c r="Q43" s="247" t="s">
        <v>1192</v>
      </c>
      <c r="R43" s="247" t="s">
        <v>1372</v>
      </c>
      <c r="S43" s="28">
        <v>1</v>
      </c>
      <c r="T43" s="28">
        <v>1</v>
      </c>
      <c r="U43" s="239" t="s">
        <v>842</v>
      </c>
      <c r="V43" s="28" t="s">
        <v>58</v>
      </c>
      <c r="W43" s="28" t="s">
        <v>58</v>
      </c>
      <c r="X43" s="28">
        <v>1</v>
      </c>
      <c r="Y43" s="28">
        <v>0</v>
      </c>
      <c r="Z43" s="240" t="s">
        <v>1125</v>
      </c>
      <c r="AA43" s="28" t="s">
        <v>1192</v>
      </c>
      <c r="AB43" s="28" t="s">
        <v>1193</v>
      </c>
      <c r="AC43" s="41">
        <v>2</v>
      </c>
      <c r="AD43" s="41">
        <v>1</v>
      </c>
      <c r="AE43" s="240" t="s">
        <v>1125</v>
      </c>
      <c r="AF43" s="41" t="s">
        <v>1192</v>
      </c>
      <c r="AG43" s="41" t="s">
        <v>1193</v>
      </c>
      <c r="AH43" s="28">
        <v>1</v>
      </c>
      <c r="AI43" s="28">
        <v>1</v>
      </c>
      <c r="AJ43" s="289" t="s">
        <v>842</v>
      </c>
      <c r="AK43" s="308" t="s">
        <v>58</v>
      </c>
      <c r="AL43" s="308" t="s">
        <v>58</v>
      </c>
      <c r="AM43" s="28">
        <v>1</v>
      </c>
      <c r="AN43" s="350">
        <v>1</v>
      </c>
      <c r="AO43" s="289" t="s">
        <v>842</v>
      </c>
      <c r="AP43" s="30" t="s">
        <v>58</v>
      </c>
      <c r="AQ43" s="30" t="s">
        <v>58</v>
      </c>
      <c r="AR43" s="543"/>
      <c r="AS43" s="47" t="s">
        <v>59</v>
      </c>
      <c r="AT43" s="47" t="s">
        <v>396</v>
      </c>
      <c r="AU43" s="107" t="s">
        <v>3</v>
      </c>
    </row>
  </sheetData>
  <mergeCells count="99">
    <mergeCell ref="A1:AU1"/>
    <mergeCell ref="A3:AU3"/>
    <mergeCell ref="A4:D5"/>
    <mergeCell ref="E4:F4"/>
    <mergeCell ref="G4:G5"/>
    <mergeCell ref="H4:H5"/>
    <mergeCell ref="I4:I5"/>
    <mergeCell ref="J4:J5"/>
    <mergeCell ref="AU4:AU5"/>
    <mergeCell ref="K5:L5"/>
    <mergeCell ref="S4:T4"/>
    <mergeCell ref="U4:U5"/>
    <mergeCell ref="A2:AU2"/>
    <mergeCell ref="A6:AU6"/>
    <mergeCell ref="AR4:AR5"/>
    <mergeCell ref="AS4:AS5"/>
    <mergeCell ref="AT4:AT5"/>
    <mergeCell ref="AC4:AD4"/>
    <mergeCell ref="AE4:AE5"/>
    <mergeCell ref="AF4:AF5"/>
    <mergeCell ref="AG4:AG5"/>
    <mergeCell ref="Z4:Z5"/>
    <mergeCell ref="AA4:AA5"/>
    <mergeCell ref="AB4:AB5"/>
    <mergeCell ref="AH4:AI4"/>
    <mergeCell ref="N4:O4"/>
    <mergeCell ref="P4:P5"/>
    <mergeCell ref="Q4:Q5"/>
    <mergeCell ref="AQ4:AQ5"/>
    <mergeCell ref="A15:AU15"/>
    <mergeCell ref="A16:A18"/>
    <mergeCell ref="B16:B18"/>
    <mergeCell ref="AJ4:AJ5"/>
    <mergeCell ref="AK4:AK5"/>
    <mergeCell ref="AL4:AL5"/>
    <mergeCell ref="AP4:AP5"/>
    <mergeCell ref="F16:F18"/>
    <mergeCell ref="H16:H18"/>
    <mergeCell ref="AM4:AN4"/>
    <mergeCell ref="AO4:AO5"/>
    <mergeCell ref="V4:V5"/>
    <mergeCell ref="W4:W5"/>
    <mergeCell ref="X4:Y4"/>
    <mergeCell ref="R4:R5"/>
    <mergeCell ref="A7:A14"/>
    <mergeCell ref="B7:B14"/>
    <mergeCell ref="C7:C14"/>
    <mergeCell ref="D7:D14"/>
    <mergeCell ref="E7:E12"/>
    <mergeCell ref="H7:H12"/>
    <mergeCell ref="AR7:AR12"/>
    <mergeCell ref="E13:E14"/>
    <mergeCell ref="F13:F14"/>
    <mergeCell ref="H13:H14"/>
    <mergeCell ref="F7:F12"/>
    <mergeCell ref="B20:B33"/>
    <mergeCell ref="C20:C33"/>
    <mergeCell ref="D20:D33"/>
    <mergeCell ref="AR16:AR18"/>
    <mergeCell ref="A19:AU19"/>
    <mergeCell ref="F23:F25"/>
    <mergeCell ref="H23:H25"/>
    <mergeCell ref="AR23:AR25"/>
    <mergeCell ref="E27:E28"/>
    <mergeCell ref="F27:F28"/>
    <mergeCell ref="H27:H28"/>
    <mergeCell ref="AR27:AR28"/>
    <mergeCell ref="H41:H43"/>
    <mergeCell ref="A34:AU34"/>
    <mergeCell ref="AR29:AR31"/>
    <mergeCell ref="F21:F22"/>
    <mergeCell ref="H21:H22"/>
    <mergeCell ref="AR21:AR22"/>
    <mergeCell ref="E30:E31"/>
    <mergeCell ref="F30:F31"/>
    <mergeCell ref="H30:H31"/>
    <mergeCell ref="E32:E33"/>
    <mergeCell ref="AR41:AR43"/>
    <mergeCell ref="B37:B39"/>
    <mergeCell ref="C37:C39"/>
    <mergeCell ref="E21:E22"/>
    <mergeCell ref="D41:D43"/>
    <mergeCell ref="A20:A33"/>
    <mergeCell ref="E41:E43"/>
    <mergeCell ref="D37:D39"/>
    <mergeCell ref="C16:C18"/>
    <mergeCell ref="D16:D18"/>
    <mergeCell ref="E16:E18"/>
    <mergeCell ref="A36:AU36"/>
    <mergeCell ref="A37:A39"/>
    <mergeCell ref="F32:F33"/>
    <mergeCell ref="H32:H33"/>
    <mergeCell ref="AR32:AR33"/>
    <mergeCell ref="A41:A43"/>
    <mergeCell ref="B41:B43"/>
    <mergeCell ref="C41:C43"/>
    <mergeCell ref="A40:AU40"/>
    <mergeCell ref="E23:E25"/>
    <mergeCell ref="F41:F42"/>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54" t="s">
        <v>13</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row>
    <row r="2" spans="1:36" ht="36" customHeight="1" x14ac:dyDescent="0.45">
      <c r="A2" s="454" t="s">
        <v>320</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row>
    <row r="3" spans="1:36" ht="54.75" customHeight="1" x14ac:dyDescent="0.45">
      <c r="A3" s="428" t="s">
        <v>573</v>
      </c>
      <c r="B3" s="429"/>
      <c r="C3" s="429"/>
      <c r="D3" s="430"/>
      <c r="E3" s="378" t="s">
        <v>767</v>
      </c>
      <c r="F3" s="379"/>
      <c r="G3" s="380" t="s">
        <v>587</v>
      </c>
      <c r="H3" s="382" t="s">
        <v>584</v>
      </c>
      <c r="I3" s="382" t="s">
        <v>585</v>
      </c>
      <c r="J3" s="383" t="s">
        <v>586</v>
      </c>
      <c r="K3" s="466" t="s">
        <v>16</v>
      </c>
      <c r="L3" s="100" t="s">
        <v>17</v>
      </c>
      <c r="M3" s="110" t="s">
        <v>742</v>
      </c>
      <c r="N3" s="18" t="s">
        <v>18</v>
      </c>
      <c r="O3" s="560" t="s">
        <v>877</v>
      </c>
      <c r="P3" s="584" t="s">
        <v>19</v>
      </c>
      <c r="Q3" s="585"/>
      <c r="R3" s="380" t="s">
        <v>837</v>
      </c>
      <c r="S3" s="380" t="s">
        <v>838</v>
      </c>
      <c r="T3" s="380" t="s">
        <v>839</v>
      </c>
      <c r="U3" s="584" t="s">
        <v>20</v>
      </c>
      <c r="V3" s="585"/>
      <c r="W3" s="380" t="s">
        <v>837</v>
      </c>
      <c r="X3" s="380" t="s">
        <v>838</v>
      </c>
      <c r="Y3" s="380" t="s">
        <v>839</v>
      </c>
      <c r="Z3" s="588" t="s">
        <v>866</v>
      </c>
      <c r="AA3" s="589"/>
      <c r="AB3" s="586" t="s">
        <v>837</v>
      </c>
      <c r="AC3" s="586" t="s">
        <v>838</v>
      </c>
      <c r="AD3" s="586" t="s">
        <v>839</v>
      </c>
      <c r="AE3" s="17" t="s">
        <v>21</v>
      </c>
      <c r="AF3" s="17" t="s">
        <v>22</v>
      </c>
      <c r="AG3" s="383" t="s">
        <v>23</v>
      </c>
      <c r="AH3" s="383" t="s">
        <v>24</v>
      </c>
      <c r="AI3" s="383" t="s">
        <v>321</v>
      </c>
      <c r="AJ3" s="383" t="s">
        <v>322</v>
      </c>
    </row>
    <row r="4" spans="1:36" ht="69.75" customHeight="1" x14ac:dyDescent="0.45">
      <c r="A4" s="431"/>
      <c r="B4" s="432"/>
      <c r="C4" s="432"/>
      <c r="D4" s="433"/>
      <c r="E4" s="140" t="s">
        <v>787</v>
      </c>
      <c r="F4" s="140" t="s">
        <v>28</v>
      </c>
      <c r="G4" s="381"/>
      <c r="H4" s="382"/>
      <c r="I4" s="382"/>
      <c r="J4" s="383"/>
      <c r="K4" s="467"/>
      <c r="L4" s="384" t="s">
        <v>29</v>
      </c>
      <c r="M4" s="385"/>
      <c r="N4" s="140" t="s">
        <v>30</v>
      </c>
      <c r="O4" s="561"/>
      <c r="P4" s="146" t="s">
        <v>31</v>
      </c>
      <c r="Q4" s="146" t="s">
        <v>840</v>
      </c>
      <c r="R4" s="381"/>
      <c r="S4" s="381"/>
      <c r="T4" s="381"/>
      <c r="U4" s="100" t="s">
        <v>31</v>
      </c>
      <c r="V4" s="146" t="s">
        <v>840</v>
      </c>
      <c r="W4" s="381"/>
      <c r="X4" s="381"/>
      <c r="Y4" s="381"/>
      <c r="Z4" s="244" t="s">
        <v>31</v>
      </c>
      <c r="AA4" s="244" t="s">
        <v>840</v>
      </c>
      <c r="AB4" s="587"/>
      <c r="AC4" s="587"/>
      <c r="AD4" s="587"/>
      <c r="AE4" s="100" t="s">
        <v>31</v>
      </c>
      <c r="AF4" s="100" t="s">
        <v>31</v>
      </c>
      <c r="AG4" s="383"/>
      <c r="AH4" s="383"/>
      <c r="AI4" s="383"/>
      <c r="AJ4" s="383"/>
    </row>
    <row r="5" spans="1:36" ht="15" x14ac:dyDescent="0.45">
      <c r="A5" s="473"/>
      <c r="B5" s="474"/>
      <c r="C5" s="474"/>
      <c r="D5" s="474"/>
      <c r="E5" s="474"/>
      <c r="F5" s="474"/>
      <c r="G5" s="474"/>
      <c r="H5" s="474"/>
      <c r="I5" s="474"/>
      <c r="J5" s="475"/>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474"/>
      <c r="AJ5" s="476"/>
    </row>
    <row r="6" spans="1:36" ht="79.150000000000006" customHeight="1" x14ac:dyDescent="0.45">
      <c r="A6" s="386" t="s">
        <v>32</v>
      </c>
      <c r="B6" s="386" t="s">
        <v>33</v>
      </c>
      <c r="C6" s="386" t="s">
        <v>34</v>
      </c>
      <c r="D6" s="387" t="s">
        <v>575</v>
      </c>
      <c r="E6" s="471" t="s">
        <v>324</v>
      </c>
      <c r="F6" s="478" t="s">
        <v>186</v>
      </c>
      <c r="G6" s="57" t="s">
        <v>662</v>
      </c>
      <c r="H6" s="393" t="s">
        <v>325</v>
      </c>
      <c r="I6" s="107" t="s">
        <v>326</v>
      </c>
      <c r="J6" s="252" t="s">
        <v>793</v>
      </c>
      <c r="K6" s="20">
        <v>4</v>
      </c>
      <c r="L6" s="21">
        <v>4</v>
      </c>
      <c r="M6" s="131" t="s">
        <v>58</v>
      </c>
      <c r="N6" s="257">
        <v>407</v>
      </c>
      <c r="O6" s="255" t="s">
        <v>879</v>
      </c>
      <c r="P6" s="256">
        <v>1</v>
      </c>
      <c r="Q6" s="106">
        <v>1</v>
      </c>
      <c r="R6" s="232" t="s">
        <v>842</v>
      </c>
      <c r="S6" s="106" t="s">
        <v>58</v>
      </c>
      <c r="T6" s="106" t="s">
        <v>58</v>
      </c>
      <c r="U6" s="106">
        <v>1</v>
      </c>
      <c r="V6" s="106">
        <v>1</v>
      </c>
      <c r="W6" s="232" t="s">
        <v>842</v>
      </c>
      <c r="X6" s="106" t="s">
        <v>58</v>
      </c>
      <c r="Y6" s="106" t="s">
        <v>58</v>
      </c>
      <c r="Z6" s="242">
        <v>2</v>
      </c>
      <c r="AA6" s="242">
        <v>2</v>
      </c>
      <c r="AB6" s="232" t="s">
        <v>842</v>
      </c>
      <c r="AC6" s="242" t="s">
        <v>58</v>
      </c>
      <c r="AD6" s="242" t="s">
        <v>58</v>
      </c>
      <c r="AE6" s="106">
        <v>1</v>
      </c>
      <c r="AF6" s="106">
        <v>1</v>
      </c>
      <c r="AG6" s="468" t="s">
        <v>42</v>
      </c>
      <c r="AH6" s="107" t="s">
        <v>327</v>
      </c>
      <c r="AI6" s="107" t="s">
        <v>328</v>
      </c>
      <c r="AJ6" s="107" t="s">
        <v>329</v>
      </c>
    </row>
    <row r="7" spans="1:36" ht="79.150000000000006" customHeight="1" x14ac:dyDescent="0.45">
      <c r="A7" s="386"/>
      <c r="B7" s="386"/>
      <c r="C7" s="386"/>
      <c r="D7" s="388"/>
      <c r="E7" s="477"/>
      <c r="F7" s="478"/>
      <c r="G7" s="57" t="s">
        <v>663</v>
      </c>
      <c r="H7" s="405"/>
      <c r="I7" s="139" t="s">
        <v>330</v>
      </c>
      <c r="J7" s="258" t="s">
        <v>794</v>
      </c>
      <c r="K7" s="20">
        <v>4</v>
      </c>
      <c r="L7" s="26">
        <v>4</v>
      </c>
      <c r="M7" s="131" t="s">
        <v>58</v>
      </c>
      <c r="N7" s="27">
        <v>3</v>
      </c>
      <c r="O7" s="255" t="s">
        <v>879</v>
      </c>
      <c r="P7" s="256">
        <v>3</v>
      </c>
      <c r="Q7" s="28">
        <v>6</v>
      </c>
      <c r="R7" s="232" t="s">
        <v>842</v>
      </c>
      <c r="S7" s="28" t="s">
        <v>843</v>
      </c>
      <c r="T7" s="106" t="s">
        <v>58</v>
      </c>
      <c r="U7" s="28" t="s">
        <v>58</v>
      </c>
      <c r="V7" s="28" t="s">
        <v>58</v>
      </c>
      <c r="W7" s="233" t="s">
        <v>841</v>
      </c>
      <c r="X7" s="28" t="s">
        <v>843</v>
      </c>
      <c r="Y7" s="106" t="s">
        <v>58</v>
      </c>
      <c r="Z7" s="245">
        <v>3</v>
      </c>
      <c r="AA7" s="245">
        <v>6</v>
      </c>
      <c r="AB7" s="232" t="s">
        <v>842</v>
      </c>
      <c r="AC7" s="245" t="s">
        <v>843</v>
      </c>
      <c r="AD7" s="242" t="s">
        <v>58</v>
      </c>
      <c r="AE7" s="28" t="s">
        <v>58</v>
      </c>
      <c r="AF7" s="28" t="s">
        <v>58</v>
      </c>
      <c r="AG7" s="469"/>
      <c r="AH7" s="107" t="s">
        <v>331</v>
      </c>
      <c r="AI7" s="107" t="s">
        <v>332</v>
      </c>
      <c r="AJ7" s="75" t="s">
        <v>3</v>
      </c>
    </row>
    <row r="8" spans="1:36" ht="79.150000000000006" customHeight="1" x14ac:dyDescent="0.45">
      <c r="A8" s="386"/>
      <c r="B8" s="386"/>
      <c r="C8" s="386"/>
      <c r="D8" s="388"/>
      <c r="E8" s="477"/>
      <c r="F8" s="478"/>
      <c r="G8" s="57" t="s">
        <v>664</v>
      </c>
      <c r="H8" s="405"/>
      <c r="I8" s="107" t="s">
        <v>333</v>
      </c>
      <c r="J8" s="259" t="s">
        <v>893</v>
      </c>
      <c r="K8" s="20" t="s">
        <v>41</v>
      </c>
      <c r="L8" s="26" t="s">
        <v>41</v>
      </c>
      <c r="M8" s="26" t="s">
        <v>41</v>
      </c>
      <c r="N8" s="202">
        <v>8</v>
      </c>
      <c r="O8" s="255" t="s">
        <v>879</v>
      </c>
      <c r="P8" s="28">
        <v>2</v>
      </c>
      <c r="Q8" s="28">
        <v>12</v>
      </c>
      <c r="R8" s="232" t="s">
        <v>842</v>
      </c>
      <c r="S8" s="106" t="s">
        <v>58</v>
      </c>
      <c r="T8" s="106" t="s">
        <v>58</v>
      </c>
      <c r="U8" s="28">
        <v>2</v>
      </c>
      <c r="V8" s="28">
        <v>8</v>
      </c>
      <c r="W8" s="232" t="s">
        <v>842</v>
      </c>
      <c r="X8" s="106" t="s">
        <v>58</v>
      </c>
      <c r="Y8" s="106" t="s">
        <v>58</v>
      </c>
      <c r="Z8" s="245">
        <v>4</v>
      </c>
      <c r="AA8" s="245">
        <v>20</v>
      </c>
      <c r="AB8" s="232" t="s">
        <v>842</v>
      </c>
      <c r="AC8" s="242" t="s">
        <v>58</v>
      </c>
      <c r="AD8" s="242" t="s">
        <v>58</v>
      </c>
      <c r="AE8" s="28">
        <v>2</v>
      </c>
      <c r="AF8" s="28">
        <v>2</v>
      </c>
      <c r="AG8" s="469"/>
      <c r="AH8" s="107" t="s">
        <v>331</v>
      </c>
      <c r="AI8" s="107" t="s">
        <v>335</v>
      </c>
      <c r="AJ8" s="107" t="s">
        <v>329</v>
      </c>
    </row>
    <row r="9" spans="1:36" ht="56.25" customHeight="1" x14ac:dyDescent="0.45">
      <c r="A9" s="386"/>
      <c r="B9" s="386"/>
      <c r="C9" s="386"/>
      <c r="D9" s="388"/>
      <c r="E9" s="477"/>
      <c r="F9" s="478"/>
      <c r="G9" s="57" t="s">
        <v>665</v>
      </c>
      <c r="H9" s="405"/>
      <c r="I9" s="393" t="s">
        <v>336</v>
      </c>
      <c r="J9" s="259" t="s">
        <v>790</v>
      </c>
      <c r="K9" s="20" t="s">
        <v>41</v>
      </c>
      <c r="L9" s="26" t="s">
        <v>41</v>
      </c>
      <c r="M9" s="26" t="s">
        <v>41</v>
      </c>
      <c r="N9" s="253" t="s">
        <v>42</v>
      </c>
      <c r="O9" s="255" t="s">
        <v>879</v>
      </c>
      <c r="P9" s="28" t="s">
        <v>42</v>
      </c>
      <c r="Q9" s="28">
        <v>5</v>
      </c>
      <c r="R9" s="232" t="s">
        <v>842</v>
      </c>
      <c r="S9" s="106" t="s">
        <v>58</v>
      </c>
      <c r="T9" s="106" t="s">
        <v>58</v>
      </c>
      <c r="U9" s="28" t="s">
        <v>42</v>
      </c>
      <c r="V9" s="28">
        <v>3</v>
      </c>
      <c r="W9" s="232" t="s">
        <v>842</v>
      </c>
      <c r="X9" s="106" t="s">
        <v>58</v>
      </c>
      <c r="Y9" s="106" t="s">
        <v>58</v>
      </c>
      <c r="Z9" s="245" t="s">
        <v>42</v>
      </c>
      <c r="AA9" s="245">
        <v>8</v>
      </c>
      <c r="AB9" s="232" t="s">
        <v>842</v>
      </c>
      <c r="AC9" s="242" t="s">
        <v>58</v>
      </c>
      <c r="AD9" s="242" t="s">
        <v>58</v>
      </c>
      <c r="AE9" s="28" t="s">
        <v>42</v>
      </c>
      <c r="AF9" s="28" t="s">
        <v>42</v>
      </c>
      <c r="AG9" s="469"/>
      <c r="AH9" s="107" t="s">
        <v>331</v>
      </c>
      <c r="AI9" s="107" t="s">
        <v>337</v>
      </c>
      <c r="AJ9" s="107" t="s">
        <v>329</v>
      </c>
    </row>
    <row r="10" spans="1:36" ht="100.5" customHeight="1" x14ac:dyDescent="0.45">
      <c r="A10" s="386"/>
      <c r="B10" s="386"/>
      <c r="C10" s="386"/>
      <c r="D10" s="388"/>
      <c r="E10" s="477"/>
      <c r="F10" s="478"/>
      <c r="G10" s="57" t="s">
        <v>666</v>
      </c>
      <c r="H10" s="405"/>
      <c r="I10" s="405"/>
      <c r="J10" s="23" t="s">
        <v>338</v>
      </c>
      <c r="K10" s="203" t="s">
        <v>41</v>
      </c>
      <c r="L10" s="26" t="s">
        <v>41</v>
      </c>
      <c r="M10" s="26" t="s">
        <v>41</v>
      </c>
      <c r="N10" s="204">
        <v>1</v>
      </c>
      <c r="O10" s="260" t="s">
        <v>58</v>
      </c>
      <c r="P10" s="205">
        <v>1</v>
      </c>
      <c r="Q10" s="205">
        <v>0.56999999999999995</v>
      </c>
      <c r="R10" s="237" t="s">
        <v>808</v>
      </c>
      <c r="S10" s="238" t="s">
        <v>844</v>
      </c>
      <c r="T10" s="205" t="s">
        <v>845</v>
      </c>
      <c r="U10" s="205">
        <v>1</v>
      </c>
      <c r="V10" s="205">
        <v>1</v>
      </c>
      <c r="W10" s="232" t="s">
        <v>842</v>
      </c>
      <c r="X10" s="238" t="s">
        <v>859</v>
      </c>
      <c r="Y10" s="205" t="s">
        <v>860</v>
      </c>
      <c r="Z10" s="246">
        <v>1</v>
      </c>
      <c r="AA10" s="246">
        <v>1</v>
      </c>
      <c r="AB10" s="232" t="s">
        <v>842</v>
      </c>
      <c r="AC10" s="246" t="s">
        <v>867</v>
      </c>
      <c r="AD10" s="246" t="s">
        <v>868</v>
      </c>
      <c r="AE10" s="205">
        <v>1</v>
      </c>
      <c r="AF10" s="205">
        <v>1</v>
      </c>
      <c r="AG10" s="469"/>
      <c r="AH10" s="107" t="s">
        <v>331</v>
      </c>
      <c r="AI10" s="107" t="s">
        <v>805</v>
      </c>
      <c r="AJ10" s="107" t="s">
        <v>329</v>
      </c>
    </row>
    <row r="11" spans="1:36" ht="91.9" customHeight="1" x14ac:dyDescent="0.45">
      <c r="A11" s="386"/>
      <c r="B11" s="386"/>
      <c r="C11" s="386"/>
      <c r="D11" s="388"/>
      <c r="E11" s="472"/>
      <c r="F11" s="478"/>
      <c r="G11" s="57" t="s">
        <v>667</v>
      </c>
      <c r="H11" s="394"/>
      <c r="I11" s="394"/>
      <c r="J11" s="23" t="s">
        <v>339</v>
      </c>
      <c r="K11" s="203" t="s">
        <v>41</v>
      </c>
      <c r="L11" s="26" t="s">
        <v>41</v>
      </c>
      <c r="M11" s="26" t="s">
        <v>41</v>
      </c>
      <c r="N11" s="204">
        <v>1</v>
      </c>
      <c r="O11" s="260" t="s">
        <v>58</v>
      </c>
      <c r="P11" s="205">
        <v>1</v>
      </c>
      <c r="Q11" s="205">
        <v>0</v>
      </c>
      <c r="R11" s="237" t="s">
        <v>808</v>
      </c>
      <c r="S11" s="205" t="s">
        <v>846</v>
      </c>
      <c r="T11" s="205" t="s">
        <v>847</v>
      </c>
      <c r="U11" s="205">
        <v>1</v>
      </c>
      <c r="V11" s="205">
        <v>1</v>
      </c>
      <c r="W11" s="232" t="s">
        <v>842</v>
      </c>
      <c r="X11" s="205" t="s">
        <v>861</v>
      </c>
      <c r="Y11" s="205" t="s">
        <v>862</v>
      </c>
      <c r="Z11" s="246">
        <v>1</v>
      </c>
      <c r="AA11" s="246">
        <v>1</v>
      </c>
      <c r="AB11" s="232" t="s">
        <v>842</v>
      </c>
      <c r="AC11" s="246" t="s">
        <v>846</v>
      </c>
      <c r="AD11" s="246" t="s">
        <v>869</v>
      </c>
      <c r="AE11" s="205">
        <v>1</v>
      </c>
      <c r="AF11" s="205">
        <v>1</v>
      </c>
      <c r="AG11" s="470"/>
      <c r="AH11" s="107" t="s">
        <v>331</v>
      </c>
      <c r="AI11" s="107" t="s">
        <v>340</v>
      </c>
      <c r="AJ11" s="107" t="s">
        <v>329</v>
      </c>
    </row>
    <row r="12" spans="1:36" ht="72.75" customHeight="1" x14ac:dyDescent="0.45">
      <c r="A12" s="386"/>
      <c r="B12" s="386"/>
      <c r="C12" s="386"/>
      <c r="D12" s="388"/>
      <c r="E12" s="471" t="s">
        <v>341</v>
      </c>
      <c r="F12" s="471" t="s">
        <v>186</v>
      </c>
      <c r="G12" s="57" t="s">
        <v>668</v>
      </c>
      <c r="H12" s="393" t="s">
        <v>342</v>
      </c>
      <c r="I12" s="107" t="s">
        <v>343</v>
      </c>
      <c r="J12" s="250" t="s">
        <v>795</v>
      </c>
      <c r="K12" s="20">
        <v>4</v>
      </c>
      <c r="L12" s="21">
        <v>4</v>
      </c>
      <c r="M12" s="131" t="s">
        <v>58</v>
      </c>
      <c r="N12" s="32">
        <v>4</v>
      </c>
      <c r="O12" s="255" t="s">
        <v>879</v>
      </c>
      <c r="P12" s="106">
        <v>1</v>
      </c>
      <c r="Q12" s="106">
        <v>1</v>
      </c>
      <c r="R12" s="232" t="s">
        <v>842</v>
      </c>
      <c r="S12" s="106" t="s">
        <v>58</v>
      </c>
      <c r="T12" s="106" t="s">
        <v>58</v>
      </c>
      <c r="U12" s="106">
        <v>1</v>
      </c>
      <c r="V12" s="106">
        <v>1</v>
      </c>
      <c r="W12" s="232" t="s">
        <v>842</v>
      </c>
      <c r="X12" s="106" t="s">
        <v>58</v>
      </c>
      <c r="Y12" s="106" t="s">
        <v>58</v>
      </c>
      <c r="Z12" s="242">
        <v>2</v>
      </c>
      <c r="AA12" s="242">
        <v>2</v>
      </c>
      <c r="AB12" s="232" t="s">
        <v>842</v>
      </c>
      <c r="AC12" s="242" t="s">
        <v>58</v>
      </c>
      <c r="AD12" s="242" t="s">
        <v>58</v>
      </c>
      <c r="AE12" s="106">
        <v>1</v>
      </c>
      <c r="AF12" s="106">
        <v>1</v>
      </c>
      <c r="AG12" s="180" t="s">
        <v>58</v>
      </c>
      <c r="AH12" s="107" t="s">
        <v>66</v>
      </c>
      <c r="AI12" s="107" t="s">
        <v>806</v>
      </c>
      <c r="AJ12" s="107" t="s">
        <v>329</v>
      </c>
    </row>
    <row r="13" spans="1:36" ht="89.25" customHeight="1" x14ac:dyDescent="0.45">
      <c r="A13" s="386"/>
      <c r="B13" s="386"/>
      <c r="C13" s="386"/>
      <c r="D13" s="389"/>
      <c r="E13" s="472"/>
      <c r="F13" s="472"/>
      <c r="G13" s="57" t="s">
        <v>669</v>
      </c>
      <c r="H13" s="394"/>
      <c r="I13" s="107" t="s">
        <v>791</v>
      </c>
      <c r="J13" s="252" t="s">
        <v>792</v>
      </c>
      <c r="K13" s="20">
        <v>4</v>
      </c>
      <c r="L13" s="21">
        <v>4</v>
      </c>
      <c r="M13" s="131" t="s">
        <v>58</v>
      </c>
      <c r="N13" s="32">
        <v>4</v>
      </c>
      <c r="O13" s="255" t="s">
        <v>879</v>
      </c>
      <c r="P13" s="106">
        <v>1</v>
      </c>
      <c r="Q13" s="106">
        <v>1</v>
      </c>
      <c r="R13" s="232" t="s">
        <v>842</v>
      </c>
      <c r="S13" s="106" t="s">
        <v>58</v>
      </c>
      <c r="T13" s="106" t="s">
        <v>58</v>
      </c>
      <c r="U13" s="106">
        <v>1</v>
      </c>
      <c r="V13" s="106">
        <v>1</v>
      </c>
      <c r="W13" s="232" t="s">
        <v>842</v>
      </c>
      <c r="X13" s="106" t="s">
        <v>58</v>
      </c>
      <c r="Y13" s="106" t="s">
        <v>58</v>
      </c>
      <c r="Z13" s="242">
        <v>2</v>
      </c>
      <c r="AA13" s="242">
        <v>2</v>
      </c>
      <c r="AB13" s="232" t="s">
        <v>842</v>
      </c>
      <c r="AC13" s="242" t="s">
        <v>58</v>
      </c>
      <c r="AD13" s="242" t="s">
        <v>58</v>
      </c>
      <c r="AE13" s="106">
        <v>1</v>
      </c>
      <c r="AF13" s="106">
        <v>1</v>
      </c>
      <c r="AG13" s="180" t="s">
        <v>58</v>
      </c>
      <c r="AH13" s="107" t="s">
        <v>66</v>
      </c>
      <c r="AI13" s="107" t="s">
        <v>344</v>
      </c>
      <c r="AJ13" s="107" t="s">
        <v>329</v>
      </c>
    </row>
    <row r="14" spans="1:36" ht="16.899999999999999" customHeight="1" x14ac:dyDescent="0.45">
      <c r="A14" s="479"/>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1"/>
    </row>
    <row r="15" spans="1:36" ht="64.5" customHeight="1" x14ac:dyDescent="0.45">
      <c r="A15" s="482" t="s">
        <v>51</v>
      </c>
      <c r="B15" s="482" t="s">
        <v>52</v>
      </c>
      <c r="C15" s="484" t="s">
        <v>53</v>
      </c>
      <c r="D15" s="483" t="s">
        <v>574</v>
      </c>
      <c r="E15" s="390" t="s">
        <v>61</v>
      </c>
      <c r="F15" s="390" t="s">
        <v>62</v>
      </c>
      <c r="G15" s="148" t="s">
        <v>670</v>
      </c>
      <c r="H15" s="393" t="s">
        <v>63</v>
      </c>
      <c r="I15" s="139" t="s">
        <v>64</v>
      </c>
      <c r="J15" s="107" t="s">
        <v>345</v>
      </c>
      <c r="K15" s="33">
        <v>341</v>
      </c>
      <c r="L15" s="21">
        <v>150</v>
      </c>
      <c r="M15" s="21">
        <v>191</v>
      </c>
      <c r="N15" s="24">
        <v>300</v>
      </c>
      <c r="O15" s="236" t="s">
        <v>58</v>
      </c>
      <c r="P15" s="106">
        <v>300</v>
      </c>
      <c r="Q15" s="106">
        <v>337</v>
      </c>
      <c r="R15" s="232" t="s">
        <v>842</v>
      </c>
      <c r="S15" s="106" t="s">
        <v>58</v>
      </c>
      <c r="T15" s="106" t="s">
        <v>58</v>
      </c>
      <c r="U15" s="106">
        <v>300</v>
      </c>
      <c r="V15" s="106">
        <v>340</v>
      </c>
      <c r="W15" s="232" t="s">
        <v>842</v>
      </c>
      <c r="X15" s="106" t="s">
        <v>58</v>
      </c>
      <c r="Y15" s="106" t="s">
        <v>58</v>
      </c>
      <c r="Z15" s="242">
        <v>300</v>
      </c>
      <c r="AA15" s="242">
        <v>340</v>
      </c>
      <c r="AB15" s="232" t="s">
        <v>842</v>
      </c>
      <c r="AC15" s="242" t="s">
        <v>58</v>
      </c>
      <c r="AD15" s="242" t="s">
        <v>58</v>
      </c>
      <c r="AE15" s="106">
        <v>300</v>
      </c>
      <c r="AF15" s="106">
        <v>300</v>
      </c>
      <c r="AG15" s="468" t="s">
        <v>346</v>
      </c>
      <c r="AH15" s="107" t="s">
        <v>66</v>
      </c>
      <c r="AI15" s="107" t="s">
        <v>347</v>
      </c>
      <c r="AJ15" s="107" t="s">
        <v>348</v>
      </c>
    </row>
    <row r="16" spans="1:36" ht="64.5" customHeight="1" x14ac:dyDescent="0.45">
      <c r="A16" s="483"/>
      <c r="B16" s="483"/>
      <c r="C16" s="484"/>
      <c r="D16" s="483"/>
      <c r="E16" s="391"/>
      <c r="F16" s="391"/>
      <c r="G16" s="148" t="s">
        <v>671</v>
      </c>
      <c r="H16" s="405"/>
      <c r="I16" s="393" t="s">
        <v>349</v>
      </c>
      <c r="J16" s="250" t="s">
        <v>560</v>
      </c>
      <c r="K16" s="33">
        <v>1</v>
      </c>
      <c r="L16" s="21">
        <v>0</v>
      </c>
      <c r="M16" s="66">
        <v>1</v>
      </c>
      <c r="N16" s="24">
        <v>1</v>
      </c>
      <c r="O16" s="255" t="s">
        <v>879</v>
      </c>
      <c r="P16" s="106" t="s">
        <v>58</v>
      </c>
      <c r="Q16" s="85" t="s">
        <v>58</v>
      </c>
      <c r="R16" s="233" t="s">
        <v>841</v>
      </c>
      <c r="S16" s="85" t="s">
        <v>58</v>
      </c>
      <c r="T16" s="85" t="s">
        <v>58</v>
      </c>
      <c r="U16" s="106" t="s">
        <v>58</v>
      </c>
      <c r="V16" s="106" t="s">
        <v>58</v>
      </c>
      <c r="W16" s="233" t="s">
        <v>841</v>
      </c>
      <c r="X16" s="85" t="s">
        <v>58</v>
      </c>
      <c r="Y16" s="85" t="s">
        <v>58</v>
      </c>
      <c r="Z16" s="242" t="s">
        <v>58</v>
      </c>
      <c r="AA16" s="242" t="s">
        <v>58</v>
      </c>
      <c r="AB16" s="233" t="s">
        <v>841</v>
      </c>
      <c r="AC16" s="241" t="s">
        <v>58</v>
      </c>
      <c r="AD16" s="241" t="s">
        <v>58</v>
      </c>
      <c r="AE16" s="106" t="s">
        <v>58</v>
      </c>
      <c r="AF16" s="106">
        <v>1</v>
      </c>
      <c r="AG16" s="469"/>
      <c r="AH16" s="139" t="s">
        <v>59</v>
      </c>
      <c r="AI16" s="107" t="s">
        <v>350</v>
      </c>
      <c r="AJ16" s="107" t="s">
        <v>348</v>
      </c>
    </row>
    <row r="17" spans="1:36" ht="64.5" customHeight="1" x14ac:dyDescent="0.45">
      <c r="A17" s="483"/>
      <c r="B17" s="483"/>
      <c r="C17" s="484"/>
      <c r="D17" s="483"/>
      <c r="E17" s="391"/>
      <c r="F17" s="391"/>
      <c r="G17" s="148" t="s">
        <v>672</v>
      </c>
      <c r="H17" s="405"/>
      <c r="I17" s="394"/>
      <c r="J17" s="107" t="s">
        <v>351</v>
      </c>
      <c r="K17" s="33">
        <v>4</v>
      </c>
      <c r="L17" s="21">
        <v>4</v>
      </c>
      <c r="M17" s="131" t="s">
        <v>58</v>
      </c>
      <c r="N17" s="24">
        <v>4</v>
      </c>
      <c r="O17" s="236" t="s">
        <v>58</v>
      </c>
      <c r="P17" s="106">
        <v>1</v>
      </c>
      <c r="Q17" s="106">
        <v>1</v>
      </c>
      <c r="R17" s="232" t="s">
        <v>842</v>
      </c>
      <c r="S17" s="106" t="s">
        <v>58</v>
      </c>
      <c r="T17" s="106" t="s">
        <v>58</v>
      </c>
      <c r="U17" s="106">
        <v>1</v>
      </c>
      <c r="V17" s="106">
        <v>1</v>
      </c>
      <c r="W17" s="232" t="s">
        <v>842</v>
      </c>
      <c r="X17" s="106" t="s">
        <v>58</v>
      </c>
      <c r="Y17" s="106" t="s">
        <v>58</v>
      </c>
      <c r="Z17" s="242">
        <v>2</v>
      </c>
      <c r="AA17" s="242">
        <v>2</v>
      </c>
      <c r="AB17" s="232" t="s">
        <v>842</v>
      </c>
      <c r="AC17" s="242" t="s">
        <v>58</v>
      </c>
      <c r="AD17" s="242" t="s">
        <v>58</v>
      </c>
      <c r="AE17" s="106">
        <v>1</v>
      </c>
      <c r="AF17" s="106">
        <v>1</v>
      </c>
      <c r="AG17" s="469"/>
      <c r="AH17" s="139" t="s">
        <v>59</v>
      </c>
      <c r="AI17" s="107" t="s">
        <v>352</v>
      </c>
      <c r="AJ17" s="107" t="s">
        <v>348</v>
      </c>
    </row>
    <row r="18" spans="1:36" ht="12.75" customHeight="1" x14ac:dyDescent="0.45">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1"/>
    </row>
    <row r="19" spans="1:36" ht="66.400000000000006" customHeight="1" x14ac:dyDescent="0.45">
      <c r="A19" s="487" t="s">
        <v>68</v>
      </c>
      <c r="B19" s="487" t="s">
        <v>69</v>
      </c>
      <c r="C19" s="487" t="s">
        <v>70</v>
      </c>
      <c r="D19" s="488" t="s">
        <v>576</v>
      </c>
      <c r="E19" s="106" t="s">
        <v>354</v>
      </c>
      <c r="F19" s="148" t="s">
        <v>72</v>
      </c>
      <c r="G19" s="148" t="s">
        <v>674</v>
      </c>
      <c r="H19" s="139" t="s">
        <v>355</v>
      </c>
      <c r="I19" s="139" t="s">
        <v>356</v>
      </c>
      <c r="J19" s="19" t="s">
        <v>357</v>
      </c>
      <c r="K19" s="33">
        <v>30</v>
      </c>
      <c r="L19" s="21">
        <v>30</v>
      </c>
      <c r="M19" s="21" t="s">
        <v>58</v>
      </c>
      <c r="N19" s="24">
        <v>30</v>
      </c>
      <c r="O19" s="236" t="s">
        <v>58</v>
      </c>
      <c r="P19" s="106">
        <v>5</v>
      </c>
      <c r="Q19" s="106">
        <v>10</v>
      </c>
      <c r="R19" s="232" t="s">
        <v>842</v>
      </c>
      <c r="S19" s="106" t="s">
        <v>58</v>
      </c>
      <c r="T19" s="106" t="s">
        <v>58</v>
      </c>
      <c r="U19" s="106">
        <v>5</v>
      </c>
      <c r="V19" s="106">
        <v>6</v>
      </c>
      <c r="W19" s="232" t="s">
        <v>842</v>
      </c>
      <c r="X19" s="106" t="s">
        <v>58</v>
      </c>
      <c r="Y19" s="106" t="s">
        <v>58</v>
      </c>
      <c r="Z19" s="242">
        <v>10</v>
      </c>
      <c r="AA19" s="242">
        <v>16</v>
      </c>
      <c r="AB19" s="232" t="s">
        <v>842</v>
      </c>
      <c r="AC19" s="242" t="s">
        <v>58</v>
      </c>
      <c r="AD19" s="242" t="s">
        <v>58</v>
      </c>
      <c r="AE19" s="106">
        <v>10</v>
      </c>
      <c r="AF19" s="106">
        <v>10</v>
      </c>
      <c r="AG19" s="121" t="s">
        <v>358</v>
      </c>
      <c r="AH19" s="107" t="s">
        <v>359</v>
      </c>
      <c r="AI19" s="107" t="s">
        <v>360</v>
      </c>
      <c r="AJ19" s="107" t="s">
        <v>3</v>
      </c>
    </row>
    <row r="20" spans="1:36" ht="66.400000000000006" customHeight="1" x14ac:dyDescent="0.45">
      <c r="A20" s="487"/>
      <c r="B20" s="487"/>
      <c r="C20" s="487"/>
      <c r="D20" s="489"/>
      <c r="E20" s="391" t="s">
        <v>361</v>
      </c>
      <c r="F20" s="390" t="s">
        <v>313</v>
      </c>
      <c r="G20" s="148" t="s">
        <v>675</v>
      </c>
      <c r="H20" s="397" t="s">
        <v>362</v>
      </c>
      <c r="I20" s="22" t="s">
        <v>363</v>
      </c>
      <c r="J20" s="258" t="s">
        <v>796</v>
      </c>
      <c r="K20" s="33" t="s">
        <v>41</v>
      </c>
      <c r="L20" s="21" t="s">
        <v>41</v>
      </c>
      <c r="M20" s="21" t="s">
        <v>41</v>
      </c>
      <c r="N20" s="24">
        <v>4</v>
      </c>
      <c r="O20" s="255" t="s">
        <v>879</v>
      </c>
      <c r="P20" s="106">
        <v>1</v>
      </c>
      <c r="Q20" s="106">
        <v>0</v>
      </c>
      <c r="R20" s="234" t="s">
        <v>808</v>
      </c>
      <c r="S20" s="106" t="s">
        <v>848</v>
      </c>
      <c r="T20" s="106" t="s">
        <v>849</v>
      </c>
      <c r="U20" s="106">
        <v>1</v>
      </c>
      <c r="V20" s="106">
        <v>1</v>
      </c>
      <c r="W20" s="232" t="s">
        <v>842</v>
      </c>
      <c r="X20" s="106" t="s">
        <v>863</v>
      </c>
      <c r="Y20" s="106" t="s">
        <v>58</v>
      </c>
      <c r="Z20" s="242">
        <v>2</v>
      </c>
      <c r="AA20" s="242">
        <v>1</v>
      </c>
      <c r="AB20" s="234" t="s">
        <v>808</v>
      </c>
      <c r="AC20" s="242" t="s">
        <v>848</v>
      </c>
      <c r="AD20" s="242" t="s">
        <v>849</v>
      </c>
      <c r="AE20" s="106">
        <v>1</v>
      </c>
      <c r="AF20" s="28">
        <v>1</v>
      </c>
      <c r="AG20" s="468" t="s">
        <v>364</v>
      </c>
      <c r="AH20" s="107" t="s">
        <v>365</v>
      </c>
      <c r="AI20" s="107" t="s">
        <v>366</v>
      </c>
      <c r="AJ20" s="107" t="s">
        <v>3</v>
      </c>
    </row>
    <row r="21" spans="1:36" ht="66.400000000000006" customHeight="1" x14ac:dyDescent="0.45">
      <c r="A21" s="487"/>
      <c r="B21" s="487"/>
      <c r="C21" s="487"/>
      <c r="D21" s="489"/>
      <c r="E21" s="392"/>
      <c r="F21" s="392"/>
      <c r="G21" s="148" t="s">
        <v>676</v>
      </c>
      <c r="H21" s="397"/>
      <c r="I21" s="139" t="s">
        <v>367</v>
      </c>
      <c r="J21" s="258" t="s">
        <v>368</v>
      </c>
      <c r="K21" s="33">
        <v>4</v>
      </c>
      <c r="L21" s="35">
        <v>4</v>
      </c>
      <c r="M21" s="35" t="s">
        <v>58</v>
      </c>
      <c r="N21" s="25">
        <v>4</v>
      </c>
      <c r="O21" s="255" t="s">
        <v>879</v>
      </c>
      <c r="P21" s="106">
        <v>1</v>
      </c>
      <c r="Q21" s="106">
        <v>1</v>
      </c>
      <c r="R21" s="232" t="s">
        <v>842</v>
      </c>
      <c r="S21" s="106" t="s">
        <v>58</v>
      </c>
      <c r="T21" s="106" t="s">
        <v>58</v>
      </c>
      <c r="U21" s="28">
        <v>1</v>
      </c>
      <c r="V21" s="106">
        <v>1</v>
      </c>
      <c r="W21" s="232" t="s">
        <v>842</v>
      </c>
      <c r="X21" s="106" t="s">
        <v>58</v>
      </c>
      <c r="Y21" s="106" t="s">
        <v>58</v>
      </c>
      <c r="Z21" s="242">
        <v>2</v>
      </c>
      <c r="AA21" s="242">
        <v>2</v>
      </c>
      <c r="AB21" s="232" t="s">
        <v>842</v>
      </c>
      <c r="AC21" s="242" t="s">
        <v>58</v>
      </c>
      <c r="AD21" s="242" t="s">
        <v>58</v>
      </c>
      <c r="AE21" s="28">
        <v>1</v>
      </c>
      <c r="AF21" s="28">
        <v>1</v>
      </c>
      <c r="AG21" s="469"/>
      <c r="AH21" s="107" t="s">
        <v>84</v>
      </c>
      <c r="AI21" s="107" t="s">
        <v>369</v>
      </c>
      <c r="AJ21" s="107" t="s">
        <v>3</v>
      </c>
    </row>
    <row r="22" spans="1:36" ht="66.400000000000006" customHeight="1" x14ac:dyDescent="0.45">
      <c r="A22" s="487"/>
      <c r="B22" s="487"/>
      <c r="C22" s="487"/>
      <c r="D22" s="489"/>
      <c r="E22" s="106" t="s">
        <v>370</v>
      </c>
      <c r="F22" s="148" t="s">
        <v>289</v>
      </c>
      <c r="G22" s="106" t="s">
        <v>677</v>
      </c>
      <c r="H22" s="108" t="s">
        <v>371</v>
      </c>
      <c r="I22" s="107" t="s">
        <v>372</v>
      </c>
      <c r="J22" s="19" t="s">
        <v>373</v>
      </c>
      <c r="K22" s="39">
        <v>45107</v>
      </c>
      <c r="L22" s="40" t="s">
        <v>810</v>
      </c>
      <c r="M22" s="40" t="s">
        <v>811</v>
      </c>
      <c r="N22" s="29">
        <v>45473</v>
      </c>
      <c r="O22" s="261" t="s">
        <v>58</v>
      </c>
      <c r="P22" s="30" t="s">
        <v>58</v>
      </c>
      <c r="Q22" s="85" t="s">
        <v>850</v>
      </c>
      <c r="R22" s="233" t="s">
        <v>841</v>
      </c>
      <c r="S22" s="85" t="s">
        <v>851</v>
      </c>
      <c r="T22" s="85" t="s">
        <v>58</v>
      </c>
      <c r="U22" s="30" t="s">
        <v>58</v>
      </c>
      <c r="V22" s="30" t="s">
        <v>58</v>
      </c>
      <c r="W22" s="233" t="s">
        <v>841</v>
      </c>
      <c r="X22" s="85" t="s">
        <v>851</v>
      </c>
      <c r="Y22" s="85" t="s">
        <v>58</v>
      </c>
      <c r="Z22" s="247" t="s">
        <v>58</v>
      </c>
      <c r="AA22" s="241" t="s">
        <v>850</v>
      </c>
      <c r="AB22" s="233" t="s">
        <v>841</v>
      </c>
      <c r="AC22" s="241" t="s">
        <v>851</v>
      </c>
      <c r="AD22" s="241" t="s">
        <v>58</v>
      </c>
      <c r="AE22" s="30" t="s">
        <v>58</v>
      </c>
      <c r="AF22" s="192">
        <v>45473</v>
      </c>
      <c r="AG22" s="180" t="s">
        <v>374</v>
      </c>
      <c r="AH22" s="107" t="s">
        <v>365</v>
      </c>
      <c r="AI22" s="107" t="s">
        <v>375</v>
      </c>
      <c r="AJ22" s="107" t="s">
        <v>3</v>
      </c>
    </row>
    <row r="23" spans="1:36" ht="89.65" customHeight="1" x14ac:dyDescent="0.45">
      <c r="A23" s="487"/>
      <c r="B23" s="487"/>
      <c r="C23" s="487"/>
      <c r="D23" s="489"/>
      <c r="E23" s="391" t="s">
        <v>376</v>
      </c>
      <c r="F23" s="390" t="s">
        <v>268</v>
      </c>
      <c r="G23" s="106" t="s">
        <v>678</v>
      </c>
      <c r="H23" s="406" t="s">
        <v>377</v>
      </c>
      <c r="I23" s="206" t="s">
        <v>563</v>
      </c>
      <c r="J23" s="38" t="s">
        <v>562</v>
      </c>
      <c r="K23" s="41" t="s">
        <v>41</v>
      </c>
      <c r="L23" s="40" t="s">
        <v>41</v>
      </c>
      <c r="M23" s="40" t="s">
        <v>58</v>
      </c>
      <c r="N23" s="29">
        <v>45199</v>
      </c>
      <c r="O23" s="236" t="s">
        <v>58</v>
      </c>
      <c r="P23" s="30">
        <v>45199</v>
      </c>
      <c r="Q23" s="30">
        <v>45178</v>
      </c>
      <c r="R23" s="232" t="s">
        <v>842</v>
      </c>
      <c r="S23" s="106" t="s">
        <v>58</v>
      </c>
      <c r="T23" s="106" t="s">
        <v>58</v>
      </c>
      <c r="U23" s="30" t="s">
        <v>58</v>
      </c>
      <c r="V23" s="30" t="s">
        <v>58</v>
      </c>
      <c r="W23" s="233" t="s">
        <v>841</v>
      </c>
      <c r="X23" s="106" t="s">
        <v>58</v>
      </c>
      <c r="Y23" s="106" t="s">
        <v>58</v>
      </c>
      <c r="Z23" s="247">
        <v>45199</v>
      </c>
      <c r="AA23" s="247">
        <v>45178</v>
      </c>
      <c r="AB23" s="232" t="s">
        <v>842</v>
      </c>
      <c r="AC23" s="242" t="s">
        <v>58</v>
      </c>
      <c r="AD23" s="242" t="s">
        <v>58</v>
      </c>
      <c r="AE23" s="30" t="s">
        <v>58</v>
      </c>
      <c r="AF23" s="30" t="s">
        <v>58</v>
      </c>
      <c r="AG23" s="469"/>
      <c r="AH23" s="107" t="s">
        <v>365</v>
      </c>
      <c r="AI23" s="107" t="s">
        <v>378</v>
      </c>
      <c r="AJ23" s="107" t="s">
        <v>3</v>
      </c>
    </row>
    <row r="24" spans="1:36" ht="87.4" customHeight="1" x14ac:dyDescent="0.45">
      <c r="A24" s="487"/>
      <c r="B24" s="487"/>
      <c r="C24" s="487"/>
      <c r="D24" s="489"/>
      <c r="E24" s="392"/>
      <c r="F24" s="392"/>
      <c r="G24" s="106" t="s">
        <v>679</v>
      </c>
      <c r="H24" s="404"/>
      <c r="I24" s="107" t="s">
        <v>379</v>
      </c>
      <c r="J24" s="141" t="s">
        <v>564</v>
      </c>
      <c r="K24" s="41">
        <v>4</v>
      </c>
      <c r="L24" s="26">
        <v>4</v>
      </c>
      <c r="M24" s="26" t="s">
        <v>58</v>
      </c>
      <c r="N24" s="27">
        <v>4</v>
      </c>
      <c r="O24" s="236" t="s">
        <v>58</v>
      </c>
      <c r="P24" s="28">
        <v>1</v>
      </c>
      <c r="Q24" s="28" t="s">
        <v>852</v>
      </c>
      <c r="R24" s="232" t="s">
        <v>842</v>
      </c>
      <c r="S24" s="106" t="s">
        <v>58</v>
      </c>
      <c r="T24" s="106" t="s">
        <v>58</v>
      </c>
      <c r="U24" s="28">
        <v>1</v>
      </c>
      <c r="V24" s="28">
        <v>1</v>
      </c>
      <c r="W24" s="239" t="s">
        <v>842</v>
      </c>
      <c r="X24" s="106" t="s">
        <v>864</v>
      </c>
      <c r="Y24" s="106" t="s">
        <v>58</v>
      </c>
      <c r="Z24" s="245">
        <v>2</v>
      </c>
      <c r="AA24" s="245" t="s">
        <v>870</v>
      </c>
      <c r="AB24" s="232" t="s">
        <v>842</v>
      </c>
      <c r="AC24" s="242" t="s">
        <v>58</v>
      </c>
      <c r="AD24" s="242" t="s">
        <v>58</v>
      </c>
      <c r="AE24" s="28">
        <v>1</v>
      </c>
      <c r="AF24" s="28">
        <v>1</v>
      </c>
      <c r="AG24" s="470"/>
      <c r="AH24" s="107" t="s">
        <v>365</v>
      </c>
      <c r="AI24" s="107" t="s">
        <v>378</v>
      </c>
      <c r="AJ24" s="107" t="s">
        <v>3</v>
      </c>
    </row>
    <row r="25" spans="1:36" ht="81.400000000000006" customHeight="1" x14ac:dyDescent="0.45">
      <c r="A25" s="487"/>
      <c r="B25" s="487"/>
      <c r="C25" s="487"/>
      <c r="D25" s="489"/>
      <c r="E25" s="391" t="s">
        <v>836</v>
      </c>
      <c r="F25" s="391" t="s">
        <v>72</v>
      </c>
      <c r="G25" s="148" t="s">
        <v>681</v>
      </c>
      <c r="H25" s="485" t="s">
        <v>381</v>
      </c>
      <c r="I25" s="139" t="s">
        <v>384</v>
      </c>
      <c r="J25" s="19" t="s">
        <v>565</v>
      </c>
      <c r="K25" s="41">
        <v>4</v>
      </c>
      <c r="L25" s="26">
        <v>3</v>
      </c>
      <c r="M25" s="26">
        <v>1</v>
      </c>
      <c r="N25" s="27">
        <v>4</v>
      </c>
      <c r="O25" s="236" t="s">
        <v>58</v>
      </c>
      <c r="P25" s="28">
        <v>1</v>
      </c>
      <c r="Q25" s="28">
        <v>0</v>
      </c>
      <c r="R25" s="234" t="s">
        <v>808</v>
      </c>
      <c r="S25" s="28" t="s">
        <v>853</v>
      </c>
      <c r="T25" s="28" t="s">
        <v>854</v>
      </c>
      <c r="U25" s="28">
        <v>1</v>
      </c>
      <c r="V25" s="28">
        <v>1</v>
      </c>
      <c r="W25" s="239" t="s">
        <v>842</v>
      </c>
      <c r="X25" s="106" t="s">
        <v>58</v>
      </c>
      <c r="Y25" s="106" t="s">
        <v>58</v>
      </c>
      <c r="Z25" s="242">
        <v>2</v>
      </c>
      <c r="AA25" s="245">
        <v>1</v>
      </c>
      <c r="AB25" s="234" t="s">
        <v>808</v>
      </c>
      <c r="AC25" s="245" t="s">
        <v>871</v>
      </c>
      <c r="AD25" s="245" t="s">
        <v>872</v>
      </c>
      <c r="AE25" s="28">
        <v>1</v>
      </c>
      <c r="AF25" s="28">
        <v>1</v>
      </c>
      <c r="AG25" s="469"/>
      <c r="AH25" s="107" t="s">
        <v>365</v>
      </c>
      <c r="AI25" s="107" t="s">
        <v>335</v>
      </c>
      <c r="AJ25" s="107" t="s">
        <v>3</v>
      </c>
    </row>
    <row r="26" spans="1:36" ht="81.400000000000006" customHeight="1" x14ac:dyDescent="0.45">
      <c r="A26" s="487"/>
      <c r="B26" s="487"/>
      <c r="C26" s="487"/>
      <c r="D26" s="489"/>
      <c r="E26" s="391"/>
      <c r="F26" s="391"/>
      <c r="G26" s="148" t="s">
        <v>682</v>
      </c>
      <c r="H26" s="485"/>
      <c r="I26" s="107" t="s">
        <v>385</v>
      </c>
      <c r="J26" s="19" t="s">
        <v>566</v>
      </c>
      <c r="K26" s="41" t="s">
        <v>41</v>
      </c>
      <c r="L26" s="142" t="s">
        <v>41</v>
      </c>
      <c r="M26" s="142" t="s">
        <v>41</v>
      </c>
      <c r="N26" s="27">
        <v>4</v>
      </c>
      <c r="O26" s="236" t="s">
        <v>58</v>
      </c>
      <c r="P26" s="28">
        <v>1</v>
      </c>
      <c r="Q26" s="28">
        <v>1</v>
      </c>
      <c r="R26" s="239" t="s">
        <v>842</v>
      </c>
      <c r="S26" s="28" t="s">
        <v>58</v>
      </c>
      <c r="T26" s="28" t="s">
        <v>58</v>
      </c>
      <c r="U26" s="28">
        <v>1</v>
      </c>
      <c r="V26" s="28">
        <v>1</v>
      </c>
      <c r="W26" s="239" t="s">
        <v>842</v>
      </c>
      <c r="X26" s="28" t="s">
        <v>58</v>
      </c>
      <c r="Y26" s="28" t="s">
        <v>58</v>
      </c>
      <c r="Z26" s="245">
        <v>2</v>
      </c>
      <c r="AA26" s="245">
        <v>2</v>
      </c>
      <c r="AB26" s="239" t="s">
        <v>842</v>
      </c>
      <c r="AC26" s="245" t="s">
        <v>58</v>
      </c>
      <c r="AD26" s="245" t="s">
        <v>58</v>
      </c>
      <c r="AE26" s="28">
        <v>1</v>
      </c>
      <c r="AF26" s="28">
        <v>1</v>
      </c>
      <c r="AG26" s="469"/>
      <c r="AH26" s="107" t="s">
        <v>365</v>
      </c>
      <c r="AI26" s="107" t="s">
        <v>386</v>
      </c>
      <c r="AJ26" s="107" t="s">
        <v>3</v>
      </c>
    </row>
    <row r="27" spans="1:36" ht="81.400000000000006" customHeight="1" x14ac:dyDescent="0.45">
      <c r="A27" s="487"/>
      <c r="B27" s="487"/>
      <c r="C27" s="487"/>
      <c r="D27" s="489"/>
      <c r="E27" s="392"/>
      <c r="F27" s="391"/>
      <c r="G27" s="148" t="s">
        <v>683</v>
      </c>
      <c r="H27" s="486"/>
      <c r="I27" s="139" t="s">
        <v>567</v>
      </c>
      <c r="J27" s="19" t="s">
        <v>387</v>
      </c>
      <c r="K27" s="41" t="s">
        <v>41</v>
      </c>
      <c r="L27" s="51" t="s">
        <v>41</v>
      </c>
      <c r="M27" s="51" t="s">
        <v>41</v>
      </c>
      <c r="N27" s="27">
        <v>8</v>
      </c>
      <c r="O27" s="236" t="s">
        <v>58</v>
      </c>
      <c r="P27" s="28">
        <v>2</v>
      </c>
      <c r="Q27" s="28">
        <v>2</v>
      </c>
      <c r="R27" s="239" t="s">
        <v>842</v>
      </c>
      <c r="S27" s="28" t="s">
        <v>58</v>
      </c>
      <c r="T27" s="28" t="s">
        <v>58</v>
      </c>
      <c r="U27" s="28">
        <v>2</v>
      </c>
      <c r="V27" s="28">
        <v>2</v>
      </c>
      <c r="W27" s="239" t="s">
        <v>842</v>
      </c>
      <c r="X27" s="28" t="s">
        <v>58</v>
      </c>
      <c r="Y27" s="28" t="s">
        <v>58</v>
      </c>
      <c r="Z27" s="245">
        <v>4</v>
      </c>
      <c r="AA27" s="245">
        <v>4</v>
      </c>
      <c r="AB27" s="239" t="s">
        <v>842</v>
      </c>
      <c r="AC27" s="245" t="s">
        <v>58</v>
      </c>
      <c r="AD27" s="245" t="s">
        <v>58</v>
      </c>
      <c r="AE27" s="28">
        <v>2</v>
      </c>
      <c r="AF27" s="28">
        <v>2</v>
      </c>
      <c r="AG27" s="469"/>
      <c r="AH27" s="107" t="s">
        <v>365</v>
      </c>
      <c r="AI27" s="107" t="s">
        <v>386</v>
      </c>
      <c r="AJ27" s="107" t="s">
        <v>3</v>
      </c>
    </row>
    <row r="28" spans="1:36" ht="84.75" customHeight="1" x14ac:dyDescent="0.45">
      <c r="A28" s="487"/>
      <c r="B28" s="487"/>
      <c r="C28" s="487"/>
      <c r="D28" s="489"/>
      <c r="E28" s="101" t="s">
        <v>388</v>
      </c>
      <c r="F28" s="106" t="s">
        <v>36</v>
      </c>
      <c r="G28" s="148" t="s">
        <v>684</v>
      </c>
      <c r="H28" s="141" t="s">
        <v>389</v>
      </c>
      <c r="I28" s="105" t="s">
        <v>568</v>
      </c>
      <c r="J28" s="19" t="s">
        <v>390</v>
      </c>
      <c r="K28" s="41" t="s">
        <v>41</v>
      </c>
      <c r="L28" s="26" t="s">
        <v>41</v>
      </c>
      <c r="M28" s="26" t="s">
        <v>41</v>
      </c>
      <c r="N28" s="27">
        <v>2</v>
      </c>
      <c r="O28" s="236" t="s">
        <v>58</v>
      </c>
      <c r="P28" s="28" t="s">
        <v>58</v>
      </c>
      <c r="Q28" s="85" t="s">
        <v>58</v>
      </c>
      <c r="R28" s="233" t="s">
        <v>841</v>
      </c>
      <c r="S28" s="85" t="s">
        <v>58</v>
      </c>
      <c r="T28" s="85" t="s">
        <v>58</v>
      </c>
      <c r="U28" s="30" t="s">
        <v>58</v>
      </c>
      <c r="V28" s="30" t="s">
        <v>58</v>
      </c>
      <c r="W28" s="233" t="s">
        <v>841</v>
      </c>
      <c r="X28" s="85" t="s">
        <v>58</v>
      </c>
      <c r="Y28" s="85" t="s">
        <v>58</v>
      </c>
      <c r="Z28" s="245" t="s">
        <v>58</v>
      </c>
      <c r="AA28" s="241" t="s">
        <v>58</v>
      </c>
      <c r="AB28" s="233" t="s">
        <v>841</v>
      </c>
      <c r="AC28" s="241" t="s">
        <v>58</v>
      </c>
      <c r="AD28" s="241" t="s">
        <v>58</v>
      </c>
      <c r="AE28" s="28">
        <v>1</v>
      </c>
      <c r="AF28" s="28">
        <v>1</v>
      </c>
      <c r="AG28" s="189"/>
      <c r="AH28" s="107" t="s">
        <v>365</v>
      </c>
      <c r="AI28" s="107" t="s">
        <v>386</v>
      </c>
      <c r="AJ28" s="107" t="s">
        <v>3</v>
      </c>
    </row>
    <row r="29" spans="1:36" ht="87.4" customHeight="1" x14ac:dyDescent="0.45">
      <c r="A29" s="487"/>
      <c r="B29" s="487"/>
      <c r="C29" s="487"/>
      <c r="D29" s="489"/>
      <c r="E29" s="390" t="s">
        <v>391</v>
      </c>
      <c r="F29" s="390" t="s">
        <v>72</v>
      </c>
      <c r="G29" s="148" t="s">
        <v>685</v>
      </c>
      <c r="H29" s="497" t="s">
        <v>392</v>
      </c>
      <c r="I29" s="107" t="s">
        <v>393</v>
      </c>
      <c r="J29" s="19" t="s">
        <v>394</v>
      </c>
      <c r="K29" s="41">
        <v>4</v>
      </c>
      <c r="L29" s="26">
        <v>3</v>
      </c>
      <c r="M29" s="26">
        <v>1</v>
      </c>
      <c r="N29" s="27">
        <v>4</v>
      </c>
      <c r="O29" s="236" t="s">
        <v>58</v>
      </c>
      <c r="P29" s="28">
        <v>1</v>
      </c>
      <c r="Q29" s="28">
        <v>0</v>
      </c>
      <c r="R29" s="240" t="s">
        <v>808</v>
      </c>
      <c r="S29" s="28" t="s">
        <v>855</v>
      </c>
      <c r="T29" s="28" t="s">
        <v>856</v>
      </c>
      <c r="U29" s="188">
        <v>1</v>
      </c>
      <c r="V29" s="28">
        <v>1</v>
      </c>
      <c r="W29" s="232" t="s">
        <v>842</v>
      </c>
      <c r="X29" s="28" t="s">
        <v>58</v>
      </c>
      <c r="Y29" s="28" t="s">
        <v>865</v>
      </c>
      <c r="Z29" s="245">
        <v>2</v>
      </c>
      <c r="AA29" s="245">
        <v>1</v>
      </c>
      <c r="AB29" s="240" t="s">
        <v>808</v>
      </c>
      <c r="AC29" s="245" t="s">
        <v>873</v>
      </c>
      <c r="AD29" s="245" t="s">
        <v>874</v>
      </c>
      <c r="AE29" s="188">
        <v>1</v>
      </c>
      <c r="AF29" s="188">
        <v>1</v>
      </c>
      <c r="AG29" s="468" t="s">
        <v>395</v>
      </c>
      <c r="AH29" s="107" t="s">
        <v>365</v>
      </c>
      <c r="AI29" s="107" t="s">
        <v>396</v>
      </c>
      <c r="AJ29" s="107" t="s">
        <v>3</v>
      </c>
    </row>
    <row r="30" spans="1:36" ht="87.4" customHeight="1" x14ac:dyDescent="0.45">
      <c r="A30" s="487"/>
      <c r="B30" s="487"/>
      <c r="C30" s="487"/>
      <c r="D30" s="489"/>
      <c r="E30" s="392"/>
      <c r="F30" s="391"/>
      <c r="G30" s="148" t="s">
        <v>686</v>
      </c>
      <c r="H30" s="485"/>
      <c r="I30" s="139" t="s">
        <v>397</v>
      </c>
      <c r="J30" s="19" t="s">
        <v>769</v>
      </c>
      <c r="K30" s="41" t="s">
        <v>41</v>
      </c>
      <c r="L30" s="26" t="s">
        <v>41</v>
      </c>
      <c r="M30" s="26" t="s">
        <v>41</v>
      </c>
      <c r="N30" s="27" t="s">
        <v>770</v>
      </c>
      <c r="O30" s="236" t="s">
        <v>58</v>
      </c>
      <c r="P30" s="28" t="s">
        <v>770</v>
      </c>
      <c r="Q30" s="28" t="s">
        <v>770</v>
      </c>
      <c r="R30" s="232" t="s">
        <v>842</v>
      </c>
      <c r="S30" s="106" t="s">
        <v>58</v>
      </c>
      <c r="T30" s="106" t="s">
        <v>58</v>
      </c>
      <c r="U30" s="28" t="s">
        <v>770</v>
      </c>
      <c r="V30" s="28" t="s">
        <v>770</v>
      </c>
      <c r="W30" s="232" t="s">
        <v>842</v>
      </c>
      <c r="X30" s="106" t="s">
        <v>58</v>
      </c>
      <c r="Y30" s="106" t="s">
        <v>58</v>
      </c>
      <c r="Z30" s="245" t="s">
        <v>770</v>
      </c>
      <c r="AA30" s="245" t="s">
        <v>770</v>
      </c>
      <c r="AB30" s="232" t="s">
        <v>842</v>
      </c>
      <c r="AC30" s="242" t="s">
        <v>58</v>
      </c>
      <c r="AD30" s="242" t="s">
        <v>58</v>
      </c>
      <c r="AE30" s="28" t="s">
        <v>770</v>
      </c>
      <c r="AF30" s="28" t="s">
        <v>770</v>
      </c>
      <c r="AG30" s="469"/>
      <c r="AH30" s="107" t="s">
        <v>365</v>
      </c>
      <c r="AI30" s="107" t="s">
        <v>398</v>
      </c>
      <c r="AJ30" s="107" t="s">
        <v>3</v>
      </c>
    </row>
    <row r="31" spans="1:36" ht="87.4" customHeight="1" x14ac:dyDescent="0.45">
      <c r="A31" s="487"/>
      <c r="B31" s="487"/>
      <c r="C31" s="487"/>
      <c r="D31" s="489"/>
      <c r="E31" s="390" t="s">
        <v>399</v>
      </c>
      <c r="F31" s="390" t="s">
        <v>72</v>
      </c>
      <c r="G31" s="148" t="s">
        <v>687</v>
      </c>
      <c r="H31" s="497" t="s">
        <v>400</v>
      </c>
      <c r="I31" s="139" t="s">
        <v>401</v>
      </c>
      <c r="J31" s="19" t="s">
        <v>402</v>
      </c>
      <c r="K31" s="41">
        <v>4</v>
      </c>
      <c r="L31" s="142">
        <v>3</v>
      </c>
      <c r="M31" s="142">
        <v>1</v>
      </c>
      <c r="N31" s="27">
        <v>4</v>
      </c>
      <c r="O31" s="236" t="s">
        <v>58</v>
      </c>
      <c r="P31" s="28">
        <v>1</v>
      </c>
      <c r="Q31" s="28">
        <v>0</v>
      </c>
      <c r="R31" s="240" t="s">
        <v>808</v>
      </c>
      <c r="S31" s="28" t="s">
        <v>857</v>
      </c>
      <c r="T31" s="28" t="s">
        <v>858</v>
      </c>
      <c r="U31" s="28">
        <v>1</v>
      </c>
      <c r="V31" s="28">
        <v>1</v>
      </c>
      <c r="W31" s="232" t="s">
        <v>842</v>
      </c>
      <c r="X31" s="106" t="s">
        <v>58</v>
      </c>
      <c r="Y31" s="106" t="s">
        <v>58</v>
      </c>
      <c r="Z31" s="245">
        <v>1</v>
      </c>
      <c r="AA31" s="245">
        <v>1</v>
      </c>
      <c r="AB31" s="240" t="s">
        <v>808</v>
      </c>
      <c r="AC31" s="245" t="s">
        <v>875</v>
      </c>
      <c r="AD31" s="245" t="s">
        <v>876</v>
      </c>
      <c r="AE31" s="28">
        <v>1</v>
      </c>
      <c r="AF31" s="28">
        <v>1</v>
      </c>
      <c r="AG31" s="498" t="s">
        <v>403</v>
      </c>
      <c r="AH31" s="107" t="s">
        <v>359</v>
      </c>
      <c r="AI31" s="107" t="s">
        <v>404</v>
      </c>
      <c r="AJ31" s="107" t="s">
        <v>3</v>
      </c>
    </row>
    <row r="32" spans="1:36" ht="99" customHeight="1" x14ac:dyDescent="0.45">
      <c r="A32" s="487"/>
      <c r="B32" s="487"/>
      <c r="C32" s="487"/>
      <c r="D32" s="490"/>
      <c r="E32" s="391"/>
      <c r="F32" s="391"/>
      <c r="G32" s="148" t="s">
        <v>688</v>
      </c>
      <c r="H32" s="486"/>
      <c r="I32" s="139" t="s">
        <v>405</v>
      </c>
      <c r="J32" s="19" t="s">
        <v>406</v>
      </c>
      <c r="K32" s="41">
        <v>4</v>
      </c>
      <c r="L32" s="142">
        <v>4</v>
      </c>
      <c r="M32" s="142" t="s">
        <v>58</v>
      </c>
      <c r="N32" s="27">
        <v>4</v>
      </c>
      <c r="O32" s="236" t="s">
        <v>58</v>
      </c>
      <c r="P32" s="28">
        <v>1</v>
      </c>
      <c r="Q32" s="28">
        <v>1</v>
      </c>
      <c r="R32" s="232" t="s">
        <v>842</v>
      </c>
      <c r="S32" s="106" t="s">
        <v>58</v>
      </c>
      <c r="T32" s="106" t="s">
        <v>58</v>
      </c>
      <c r="U32" s="28">
        <v>1</v>
      </c>
      <c r="V32" s="28">
        <v>1</v>
      </c>
      <c r="W32" s="232" t="s">
        <v>842</v>
      </c>
      <c r="X32" s="106" t="s">
        <v>58</v>
      </c>
      <c r="Y32" s="106" t="s">
        <v>58</v>
      </c>
      <c r="Z32" s="245">
        <v>2</v>
      </c>
      <c r="AA32" s="245">
        <v>2</v>
      </c>
      <c r="AB32" s="232" t="s">
        <v>842</v>
      </c>
      <c r="AC32" s="242" t="s">
        <v>58</v>
      </c>
      <c r="AD32" s="242" t="s">
        <v>58</v>
      </c>
      <c r="AE32" s="28">
        <v>1</v>
      </c>
      <c r="AF32" s="28">
        <v>1</v>
      </c>
      <c r="AG32" s="499"/>
      <c r="AH32" s="107" t="s">
        <v>365</v>
      </c>
      <c r="AI32" s="107" t="s">
        <v>378</v>
      </c>
      <c r="AJ32" s="107" t="s">
        <v>3</v>
      </c>
    </row>
    <row r="33" spans="1:36" ht="13.15" customHeight="1" x14ac:dyDescent="0.45">
      <c r="A33" s="49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row>
    <row r="34" spans="1:36" ht="80.650000000000006" customHeight="1" x14ac:dyDescent="0.45">
      <c r="A34" s="217" t="s">
        <v>77</v>
      </c>
      <c r="B34" s="218" t="s">
        <v>78</v>
      </c>
      <c r="C34" s="218" t="s">
        <v>53</v>
      </c>
      <c r="D34" s="218" t="s">
        <v>577</v>
      </c>
      <c r="E34" s="42" t="s">
        <v>407</v>
      </c>
      <c r="F34" s="42" t="s">
        <v>80</v>
      </c>
      <c r="G34" s="42" t="s">
        <v>689</v>
      </c>
      <c r="H34" s="108" t="s">
        <v>408</v>
      </c>
      <c r="I34" s="108" t="s">
        <v>409</v>
      </c>
      <c r="J34" s="108" t="s">
        <v>410</v>
      </c>
      <c r="K34" s="43">
        <v>1</v>
      </c>
      <c r="L34" s="44">
        <v>1</v>
      </c>
      <c r="M34" s="142" t="s">
        <v>58</v>
      </c>
      <c r="N34" s="45">
        <v>1</v>
      </c>
      <c r="O34" s="236" t="s">
        <v>58</v>
      </c>
      <c r="P34" s="46">
        <v>0.2</v>
      </c>
      <c r="Q34" s="46">
        <v>1</v>
      </c>
      <c r="R34" s="232" t="s">
        <v>842</v>
      </c>
      <c r="S34" s="106" t="s">
        <v>58</v>
      </c>
      <c r="T34" s="106" t="s">
        <v>58</v>
      </c>
      <c r="U34" s="46">
        <v>0.5</v>
      </c>
      <c r="V34" s="46">
        <v>1</v>
      </c>
      <c r="W34" s="232" t="s">
        <v>842</v>
      </c>
      <c r="X34" s="106" t="s">
        <v>58</v>
      </c>
      <c r="Y34" s="106" t="s">
        <v>58</v>
      </c>
      <c r="Z34" s="248">
        <v>0.5</v>
      </c>
      <c r="AA34" s="248">
        <v>1</v>
      </c>
      <c r="AB34" s="232" t="s">
        <v>842</v>
      </c>
      <c r="AC34" s="242" t="s">
        <v>58</v>
      </c>
      <c r="AD34" s="242" t="s">
        <v>58</v>
      </c>
      <c r="AE34" s="46">
        <v>0.75</v>
      </c>
      <c r="AF34" s="46">
        <v>1</v>
      </c>
      <c r="AG34" s="144" t="s">
        <v>411</v>
      </c>
      <c r="AH34" s="108" t="s">
        <v>59</v>
      </c>
      <c r="AI34" s="107" t="s">
        <v>771</v>
      </c>
      <c r="AJ34" s="107" t="s">
        <v>348</v>
      </c>
    </row>
    <row r="35" spans="1:36" ht="15" customHeight="1" x14ac:dyDescent="0.45">
      <c r="A35" s="492"/>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3"/>
    </row>
    <row r="36" spans="1:36" ht="73.5" customHeight="1" x14ac:dyDescent="0.45">
      <c r="A36" s="494" t="s">
        <v>95</v>
      </c>
      <c r="B36" s="494" t="s">
        <v>288</v>
      </c>
      <c r="C36" s="494" t="s">
        <v>53</v>
      </c>
      <c r="D36" s="494" t="s">
        <v>578</v>
      </c>
      <c r="E36" s="56" t="s">
        <v>97</v>
      </c>
      <c r="F36" s="56" t="s">
        <v>289</v>
      </c>
      <c r="G36" s="56" t="s">
        <v>690</v>
      </c>
      <c r="H36" s="52" t="s">
        <v>99</v>
      </c>
      <c r="I36" s="52" t="s">
        <v>412</v>
      </c>
      <c r="J36" s="52" t="s">
        <v>291</v>
      </c>
      <c r="K36" s="53">
        <v>4</v>
      </c>
      <c r="L36" s="54">
        <v>4</v>
      </c>
      <c r="M36" s="142" t="s">
        <v>58</v>
      </c>
      <c r="N36" s="55">
        <v>4</v>
      </c>
      <c r="O36" s="236" t="s">
        <v>58</v>
      </c>
      <c r="P36" s="56">
        <v>1</v>
      </c>
      <c r="Q36" s="56">
        <v>1</v>
      </c>
      <c r="R36" s="232" t="s">
        <v>842</v>
      </c>
      <c r="S36" s="106" t="s">
        <v>58</v>
      </c>
      <c r="T36" s="106" t="s">
        <v>58</v>
      </c>
      <c r="U36" s="56">
        <v>1</v>
      </c>
      <c r="V36" s="56">
        <v>1</v>
      </c>
      <c r="W36" s="232" t="s">
        <v>842</v>
      </c>
      <c r="X36" s="106" t="s">
        <v>58</v>
      </c>
      <c r="Y36" s="106" t="s">
        <v>58</v>
      </c>
      <c r="Z36" s="243">
        <v>2</v>
      </c>
      <c r="AA36" s="243">
        <v>2</v>
      </c>
      <c r="AB36" s="232" t="s">
        <v>842</v>
      </c>
      <c r="AC36" s="242" t="s">
        <v>58</v>
      </c>
      <c r="AD36" s="242" t="s">
        <v>58</v>
      </c>
      <c r="AE36" s="56">
        <v>1</v>
      </c>
      <c r="AF36" s="93">
        <v>1</v>
      </c>
      <c r="AG36" s="93" t="s">
        <v>58</v>
      </c>
      <c r="AH36" s="107" t="s">
        <v>59</v>
      </c>
      <c r="AI36" s="107" t="s">
        <v>292</v>
      </c>
      <c r="AJ36" s="107" t="s">
        <v>348</v>
      </c>
    </row>
    <row r="37" spans="1:36" ht="73.5" customHeight="1" x14ac:dyDescent="0.45">
      <c r="A37" s="495"/>
      <c r="B37" s="495"/>
      <c r="C37" s="495"/>
      <c r="D37" s="495"/>
      <c r="E37" s="106" t="s">
        <v>131</v>
      </c>
      <c r="F37" s="106" t="s">
        <v>98</v>
      </c>
      <c r="G37" s="106" t="s">
        <v>696</v>
      </c>
      <c r="H37" s="108" t="s">
        <v>132</v>
      </c>
      <c r="I37" s="107" t="s">
        <v>308</v>
      </c>
      <c r="J37" s="107" t="s">
        <v>413</v>
      </c>
      <c r="K37" s="33">
        <v>4</v>
      </c>
      <c r="L37" s="21">
        <v>4</v>
      </c>
      <c r="M37" s="142" t="s">
        <v>58</v>
      </c>
      <c r="N37" s="24">
        <v>4</v>
      </c>
      <c r="O37" s="236" t="s">
        <v>58</v>
      </c>
      <c r="P37" s="106">
        <v>1</v>
      </c>
      <c r="Q37" s="106">
        <v>1</v>
      </c>
      <c r="R37" s="232" t="s">
        <v>842</v>
      </c>
      <c r="S37" s="106" t="s">
        <v>58</v>
      </c>
      <c r="T37" s="106" t="s">
        <v>58</v>
      </c>
      <c r="U37" s="106">
        <v>1</v>
      </c>
      <c r="V37" s="106">
        <v>1</v>
      </c>
      <c r="W37" s="232" t="s">
        <v>842</v>
      </c>
      <c r="X37" s="106" t="s">
        <v>58</v>
      </c>
      <c r="Y37" s="106" t="s">
        <v>58</v>
      </c>
      <c r="Z37" s="242">
        <v>2</v>
      </c>
      <c r="AA37" s="242">
        <v>2</v>
      </c>
      <c r="AB37" s="232" t="s">
        <v>842</v>
      </c>
      <c r="AC37" s="242" t="s">
        <v>58</v>
      </c>
      <c r="AD37" s="242" t="s">
        <v>58</v>
      </c>
      <c r="AE37" s="106">
        <v>1</v>
      </c>
      <c r="AF37" s="106">
        <v>1</v>
      </c>
      <c r="AG37" s="106" t="s">
        <v>58</v>
      </c>
      <c r="AH37" s="107" t="s">
        <v>59</v>
      </c>
      <c r="AI37" s="107" t="s">
        <v>414</v>
      </c>
      <c r="AJ37" s="107" t="s">
        <v>348</v>
      </c>
    </row>
    <row r="38" spans="1:36" ht="73.5" customHeight="1" x14ac:dyDescent="0.45">
      <c r="A38" s="496"/>
      <c r="B38" s="496"/>
      <c r="C38" s="496"/>
      <c r="D38" s="496"/>
      <c r="E38" s="106" t="s">
        <v>177</v>
      </c>
      <c r="F38" s="106" t="s">
        <v>289</v>
      </c>
      <c r="G38" s="106" t="s">
        <v>697</v>
      </c>
      <c r="H38" s="107" t="s">
        <v>178</v>
      </c>
      <c r="I38" s="107" t="s">
        <v>415</v>
      </c>
      <c r="J38" s="250" t="s">
        <v>180</v>
      </c>
      <c r="K38" s="33">
        <v>4</v>
      </c>
      <c r="L38" s="21">
        <v>4</v>
      </c>
      <c r="M38" s="142" t="s">
        <v>58</v>
      </c>
      <c r="N38" s="251">
        <v>4</v>
      </c>
      <c r="O38" s="255" t="s">
        <v>879</v>
      </c>
      <c r="P38" s="106">
        <v>1</v>
      </c>
      <c r="Q38" s="106">
        <v>3</v>
      </c>
      <c r="R38" s="232" t="s">
        <v>842</v>
      </c>
      <c r="S38" s="106" t="s">
        <v>58</v>
      </c>
      <c r="T38" s="106" t="s">
        <v>58</v>
      </c>
      <c r="U38" s="106">
        <v>1</v>
      </c>
      <c r="V38" s="106">
        <v>1</v>
      </c>
      <c r="W38" s="232" t="s">
        <v>842</v>
      </c>
      <c r="X38" s="106" t="s">
        <v>58</v>
      </c>
      <c r="Y38" s="106" t="s">
        <v>58</v>
      </c>
      <c r="Z38" s="242">
        <v>2</v>
      </c>
      <c r="AA38" s="242">
        <v>2</v>
      </c>
      <c r="AB38" s="232" t="s">
        <v>842</v>
      </c>
      <c r="AC38" s="242" t="s">
        <v>58</v>
      </c>
      <c r="AD38" s="242" t="s">
        <v>58</v>
      </c>
      <c r="AE38" s="106">
        <v>1</v>
      </c>
      <c r="AF38" s="106">
        <v>1</v>
      </c>
      <c r="AG38" s="106" t="s">
        <v>58</v>
      </c>
      <c r="AH38" s="107" t="s">
        <v>59</v>
      </c>
      <c r="AI38" s="107" t="s">
        <v>181</v>
      </c>
      <c r="AJ38" s="107" t="s">
        <v>348</v>
      </c>
    </row>
    <row r="39" spans="1:36" ht="31.15" customHeight="1" x14ac:dyDescent="0.45">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1"/>
    </row>
    <row r="40" spans="1:36" ht="87.4" customHeight="1" x14ac:dyDescent="0.45">
      <c r="A40" s="425" t="s">
        <v>182</v>
      </c>
      <c r="B40" s="425" t="s">
        <v>183</v>
      </c>
      <c r="C40" s="425" t="s">
        <v>184</v>
      </c>
      <c r="D40" s="453" t="s">
        <v>579</v>
      </c>
      <c r="E40" s="390" t="s">
        <v>416</v>
      </c>
      <c r="F40" s="390" t="s">
        <v>186</v>
      </c>
      <c r="G40" s="106" t="s">
        <v>698</v>
      </c>
      <c r="H40" s="397" t="s">
        <v>417</v>
      </c>
      <c r="I40" s="397" t="s">
        <v>418</v>
      </c>
      <c r="J40" s="19" t="s">
        <v>419</v>
      </c>
      <c r="K40" s="50">
        <v>45107</v>
      </c>
      <c r="L40" s="31">
        <v>45107</v>
      </c>
      <c r="M40" s="142" t="s">
        <v>58</v>
      </c>
      <c r="N40" s="29">
        <v>45473</v>
      </c>
      <c r="O40" s="236" t="s">
        <v>58</v>
      </c>
      <c r="P40" s="30" t="s">
        <v>58</v>
      </c>
      <c r="Q40" s="149" t="s">
        <v>58</v>
      </c>
      <c r="R40" s="235" t="s">
        <v>841</v>
      </c>
      <c r="S40" s="149" t="s">
        <v>58</v>
      </c>
      <c r="T40" s="149" t="s">
        <v>58</v>
      </c>
      <c r="U40" s="30" t="s">
        <v>58</v>
      </c>
      <c r="V40" s="149" t="s">
        <v>58</v>
      </c>
      <c r="W40" s="235" t="s">
        <v>841</v>
      </c>
      <c r="X40" s="149" t="s">
        <v>58</v>
      </c>
      <c r="Y40" s="149" t="s">
        <v>58</v>
      </c>
      <c r="Z40" s="247" t="s">
        <v>58</v>
      </c>
      <c r="AA40" s="242" t="s">
        <v>58</v>
      </c>
      <c r="AB40" s="235" t="s">
        <v>841</v>
      </c>
      <c r="AC40" s="242" t="s">
        <v>58</v>
      </c>
      <c r="AD40" s="242" t="s">
        <v>58</v>
      </c>
      <c r="AE40" s="30" t="s">
        <v>58</v>
      </c>
      <c r="AF40" s="30">
        <v>45473</v>
      </c>
      <c r="AG40" s="501" t="s">
        <v>420</v>
      </c>
      <c r="AH40" s="47" t="s">
        <v>421</v>
      </c>
      <c r="AI40" s="47" t="s">
        <v>422</v>
      </c>
      <c r="AJ40" s="107" t="s">
        <v>3</v>
      </c>
    </row>
    <row r="41" spans="1:36" ht="87.4" customHeight="1" x14ac:dyDescent="0.45">
      <c r="A41" s="425"/>
      <c r="B41" s="425"/>
      <c r="C41" s="425"/>
      <c r="D41" s="500"/>
      <c r="E41" s="391"/>
      <c r="F41" s="392"/>
      <c r="G41" s="106" t="s">
        <v>699</v>
      </c>
      <c r="H41" s="397"/>
      <c r="I41" s="397"/>
      <c r="J41" s="19" t="s">
        <v>423</v>
      </c>
      <c r="K41" s="39" t="s">
        <v>424</v>
      </c>
      <c r="L41" s="51" t="s">
        <v>808</v>
      </c>
      <c r="M41" s="142" t="s">
        <v>809</v>
      </c>
      <c r="N41" s="29" t="s">
        <v>569</v>
      </c>
      <c r="O41" s="236" t="s">
        <v>58</v>
      </c>
      <c r="P41" s="30">
        <v>45199</v>
      </c>
      <c r="Q41" s="30">
        <v>45197</v>
      </c>
      <c r="R41" s="232" t="s">
        <v>842</v>
      </c>
      <c r="S41" s="106" t="s">
        <v>58</v>
      </c>
      <c r="T41" s="106" t="s">
        <v>58</v>
      </c>
      <c r="U41" s="30" t="s">
        <v>58</v>
      </c>
      <c r="V41" s="149" t="s">
        <v>58</v>
      </c>
      <c r="W41" s="235" t="s">
        <v>841</v>
      </c>
      <c r="X41" s="106" t="s">
        <v>58</v>
      </c>
      <c r="Y41" s="106" t="s">
        <v>58</v>
      </c>
      <c r="Z41" s="247">
        <v>45199</v>
      </c>
      <c r="AA41" s="247">
        <v>45197</v>
      </c>
      <c r="AB41" s="232" t="s">
        <v>842</v>
      </c>
      <c r="AC41" s="242" t="s">
        <v>58</v>
      </c>
      <c r="AD41" s="242" t="s">
        <v>58</v>
      </c>
      <c r="AE41" s="30">
        <v>45382</v>
      </c>
      <c r="AF41" s="30" t="s">
        <v>58</v>
      </c>
      <c r="AG41" s="501"/>
      <c r="AH41" s="47" t="s">
        <v>59</v>
      </c>
      <c r="AI41" s="47" t="s">
        <v>425</v>
      </c>
      <c r="AJ41" s="107" t="s">
        <v>3</v>
      </c>
    </row>
    <row r="42" spans="1:36" ht="87.4" customHeight="1" x14ac:dyDescent="0.45">
      <c r="A42" s="425"/>
      <c r="B42" s="425"/>
      <c r="C42" s="425"/>
      <c r="D42" s="424"/>
      <c r="E42" s="392"/>
      <c r="F42" s="106" t="s">
        <v>186</v>
      </c>
      <c r="G42" s="106" t="s">
        <v>700</v>
      </c>
      <c r="H42" s="397"/>
      <c r="I42" s="107" t="s">
        <v>426</v>
      </c>
      <c r="J42" s="19" t="s">
        <v>427</v>
      </c>
      <c r="K42" s="33">
        <v>4</v>
      </c>
      <c r="L42" s="21">
        <v>4</v>
      </c>
      <c r="M42" s="142" t="s">
        <v>58</v>
      </c>
      <c r="N42" s="27">
        <v>4</v>
      </c>
      <c r="O42" s="236" t="s">
        <v>58</v>
      </c>
      <c r="P42" s="28">
        <v>1</v>
      </c>
      <c r="Q42" s="28">
        <v>1</v>
      </c>
      <c r="R42" s="232" t="s">
        <v>842</v>
      </c>
      <c r="S42" s="106" t="s">
        <v>58</v>
      </c>
      <c r="T42" s="106" t="s">
        <v>58</v>
      </c>
      <c r="U42" s="28">
        <v>1</v>
      </c>
      <c r="V42" s="28">
        <v>1</v>
      </c>
      <c r="W42" s="232" t="s">
        <v>842</v>
      </c>
      <c r="X42" s="106" t="s">
        <v>58</v>
      </c>
      <c r="Y42" s="106" t="s">
        <v>58</v>
      </c>
      <c r="Z42" s="245">
        <v>2</v>
      </c>
      <c r="AA42" s="245">
        <v>2</v>
      </c>
      <c r="AB42" s="232" t="s">
        <v>842</v>
      </c>
      <c r="AC42" s="242" t="s">
        <v>58</v>
      </c>
      <c r="AD42" s="242" t="s">
        <v>58</v>
      </c>
      <c r="AE42" s="28">
        <v>1</v>
      </c>
      <c r="AF42" s="28">
        <v>1</v>
      </c>
      <c r="AG42" s="501"/>
      <c r="AH42" s="47" t="s">
        <v>59</v>
      </c>
      <c r="AI42" s="47" t="s">
        <v>396</v>
      </c>
      <c r="AJ42" s="107" t="s">
        <v>3</v>
      </c>
    </row>
  </sheetData>
  <mergeCells count="91">
    <mergeCell ref="O3:O4"/>
    <mergeCell ref="Z3:AA3"/>
    <mergeCell ref="AB3:AB4"/>
    <mergeCell ref="AC3:AC4"/>
    <mergeCell ref="AD3:AD4"/>
    <mergeCell ref="W3:W4"/>
    <mergeCell ref="X3:X4"/>
    <mergeCell ref="Y3:Y4"/>
    <mergeCell ref="P3:Q3"/>
    <mergeCell ref="R3:R4"/>
    <mergeCell ref="S3:S4"/>
    <mergeCell ref="T3:T4"/>
    <mergeCell ref="U3:V3"/>
    <mergeCell ref="A14:AJ14"/>
    <mergeCell ref="A6:A13"/>
    <mergeCell ref="B6:B13"/>
    <mergeCell ref="C6:C13"/>
    <mergeCell ref="H6:H11"/>
    <mergeCell ref="I9:I11"/>
    <mergeCell ref="H12:H13"/>
    <mergeCell ref="D6:D13"/>
    <mergeCell ref="AG6:AG11"/>
    <mergeCell ref="E6:E11"/>
    <mergeCell ref="E12:E13"/>
    <mergeCell ref="F6:F11"/>
    <mergeCell ref="F12:F13"/>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39:AJ39"/>
    <mergeCell ref="A40:A42"/>
    <mergeCell ref="B40:B42"/>
    <mergeCell ref="C40:C42"/>
    <mergeCell ref="E40:E42"/>
    <mergeCell ref="F40:F41"/>
    <mergeCell ref="H40:H42"/>
    <mergeCell ref="I40:I41"/>
    <mergeCell ref="AG40:AG42"/>
    <mergeCell ref="D40:D42"/>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B36:B38"/>
    <mergeCell ref="E29:E30"/>
    <mergeCell ref="F29:F30"/>
    <mergeCell ref="H29:H30"/>
    <mergeCell ref="C36:C38"/>
    <mergeCell ref="A35:AJ35"/>
    <mergeCell ref="D36:D38"/>
  </mergeCells>
  <phoneticPr fontId="11" type="noConversion"/>
  <pageMargins left="0.7" right="0.7" top="0.75" bottom="0.75" header="0.3" footer="0.3"/>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V43"/>
  <sheetViews>
    <sheetView view="pageBreakPreview" zoomScale="50" zoomScaleNormal="60" zoomScaleSheetLayoutView="50" workbookViewId="0">
      <selection activeCell="AH5" sqref="AH1:AM1048576"/>
    </sheetView>
  </sheetViews>
  <sheetFormatPr defaultRowHeight="14.25" x14ac:dyDescent="0.45"/>
  <cols>
    <col min="1" max="1" width="10.265625" customWidth="1"/>
    <col min="2" max="2" width="10" customWidth="1"/>
    <col min="3" max="3" width="11.796875" customWidth="1"/>
    <col min="4" max="4" width="9.19921875" customWidth="1"/>
    <col min="5" max="7" width="12.59765625" customWidth="1"/>
    <col min="8" max="8" width="32" customWidth="1"/>
    <col min="9" max="9" width="29.06640625" customWidth="1"/>
    <col min="10" max="10" width="19.73046875" customWidth="1"/>
    <col min="11" max="12" width="19" customWidth="1"/>
    <col min="13" max="13" width="19.73046875" customWidth="1"/>
    <col min="14" max="18" width="19.73046875" hidden="1" customWidth="1"/>
    <col min="19" max="19" width="19.73046875" customWidth="1"/>
    <col min="20" max="20" width="14.59765625" hidden="1" customWidth="1"/>
    <col min="21" max="21" width="18.73046875" hidden="1" customWidth="1"/>
    <col min="22" max="22" width="25.59765625" hidden="1" customWidth="1"/>
    <col min="23" max="23" width="17.06640625" hidden="1" customWidth="1"/>
    <col min="24" max="24" width="13.53125" customWidth="1"/>
    <col min="25" max="25" width="14.59765625" hidden="1" customWidth="1"/>
    <col min="26" max="26" width="14.796875" hidden="1" customWidth="1"/>
    <col min="27" max="27" width="17.06640625" hidden="1" customWidth="1"/>
    <col min="28" max="28" width="12.73046875" hidden="1" customWidth="1"/>
    <col min="29" max="29" width="16.9296875" hidden="1" customWidth="1"/>
    <col min="30" max="30" width="12.33203125" hidden="1" customWidth="1"/>
    <col min="31" max="31" width="14.06640625" hidden="1" customWidth="1"/>
    <col min="32" max="32" width="12.796875" hidden="1" customWidth="1"/>
    <col min="33" max="33" width="17.9296875" hidden="1" customWidth="1"/>
    <col min="34" max="34" width="16.46484375" customWidth="1"/>
    <col min="35" max="35" width="16.59765625" customWidth="1"/>
    <col min="36" max="36" width="17.59765625" customWidth="1"/>
    <col min="37" max="37" width="16.19921875" customWidth="1"/>
    <col min="38" max="38" width="25.53125" customWidth="1"/>
    <col min="39" max="39" width="16.46484375" customWidth="1"/>
    <col min="40" max="43" width="16.46484375" hidden="1" customWidth="1"/>
    <col min="44" max="46" width="19.33203125" customWidth="1"/>
    <col min="47" max="47" width="19.33203125" hidden="1" customWidth="1"/>
    <col min="48" max="48" width="19.33203125" customWidth="1"/>
  </cols>
  <sheetData>
    <row r="1" spans="1:48" ht="46.9"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225"/>
    </row>
    <row r="2" spans="1:48" ht="28.15" customHeight="1" x14ac:dyDescent="0.45">
      <c r="A2" s="370" t="s">
        <v>428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225"/>
    </row>
    <row r="3" spans="1:48" ht="37.15" customHeight="1" x14ac:dyDescent="0.45">
      <c r="A3" s="371" t="s">
        <v>991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225"/>
    </row>
    <row r="4" spans="1:48" ht="89.65" customHeight="1" x14ac:dyDescent="0.45">
      <c r="A4" s="428" t="s">
        <v>573</v>
      </c>
      <c r="B4" s="429"/>
      <c r="C4" s="429"/>
      <c r="D4" s="430"/>
      <c r="E4" s="378" t="s">
        <v>767</v>
      </c>
      <c r="F4" s="379"/>
      <c r="G4" s="380" t="s">
        <v>587</v>
      </c>
      <c r="H4" s="382" t="s">
        <v>584</v>
      </c>
      <c r="I4" s="383" t="s">
        <v>586</v>
      </c>
      <c r="J4" s="382" t="s">
        <v>16</v>
      </c>
      <c r="K4" s="100" t="s">
        <v>17</v>
      </c>
      <c r="L4" s="110" t="s">
        <v>742</v>
      </c>
      <c r="M4" s="100" t="s">
        <v>18</v>
      </c>
      <c r="N4" s="592" t="s">
        <v>1315</v>
      </c>
      <c r="O4" s="592"/>
      <c r="P4" s="593" t="s">
        <v>1101</v>
      </c>
      <c r="Q4" s="586" t="s">
        <v>838</v>
      </c>
      <c r="R4" s="586" t="s">
        <v>839</v>
      </c>
      <c r="S4" s="384" t="s">
        <v>19</v>
      </c>
      <c r="T4" s="385"/>
      <c r="U4" s="380" t="s">
        <v>1101</v>
      </c>
      <c r="V4" s="380" t="s">
        <v>838</v>
      </c>
      <c r="W4" s="380" t="s">
        <v>1102</v>
      </c>
      <c r="X4" s="384" t="s">
        <v>20</v>
      </c>
      <c r="Y4" s="385"/>
      <c r="Z4" s="380" t="s">
        <v>1101</v>
      </c>
      <c r="AA4" s="380" t="s">
        <v>838</v>
      </c>
      <c r="AB4" s="380" t="s">
        <v>1102</v>
      </c>
      <c r="AC4" s="384" t="s">
        <v>1128</v>
      </c>
      <c r="AD4" s="3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2" t="s">
        <v>23</v>
      </c>
      <c r="AS4" s="382" t="s">
        <v>24</v>
      </c>
      <c r="AT4" s="382" t="s">
        <v>25</v>
      </c>
      <c r="AU4" s="382" t="s">
        <v>26</v>
      </c>
      <c r="AV4" s="382" t="s">
        <v>322</v>
      </c>
    </row>
    <row r="5" spans="1:48" ht="46.9" customHeight="1" x14ac:dyDescent="0.45">
      <c r="A5" s="431"/>
      <c r="B5" s="432"/>
      <c r="C5" s="432"/>
      <c r="D5" s="433"/>
      <c r="E5" s="140" t="s">
        <v>787</v>
      </c>
      <c r="F5" s="140" t="s">
        <v>28</v>
      </c>
      <c r="G5" s="381"/>
      <c r="H5" s="382"/>
      <c r="I5" s="383"/>
      <c r="J5" s="382"/>
      <c r="K5" s="384" t="s">
        <v>30</v>
      </c>
      <c r="L5" s="385"/>
      <c r="M5" s="100" t="s">
        <v>938</v>
      </c>
      <c r="N5" s="244" t="s">
        <v>31</v>
      </c>
      <c r="O5" s="244" t="s">
        <v>840</v>
      </c>
      <c r="P5" s="593"/>
      <c r="Q5" s="587"/>
      <c r="R5" s="587"/>
      <c r="S5" s="146" t="s">
        <v>31</v>
      </c>
      <c r="T5" s="146" t="s">
        <v>840</v>
      </c>
      <c r="U5" s="381"/>
      <c r="V5" s="381"/>
      <c r="W5" s="381"/>
      <c r="X5" s="146" t="s">
        <v>31</v>
      </c>
      <c r="Y5" s="146" t="s">
        <v>840</v>
      </c>
      <c r="Z5" s="381"/>
      <c r="AA5" s="381"/>
      <c r="AB5" s="381"/>
      <c r="AC5" s="146" t="s">
        <v>31</v>
      </c>
      <c r="AD5" s="146" t="s">
        <v>840</v>
      </c>
      <c r="AE5" s="381"/>
      <c r="AF5" s="381"/>
      <c r="AG5" s="381"/>
      <c r="AH5" s="146" t="s">
        <v>31</v>
      </c>
      <c r="AI5" s="146" t="s">
        <v>840</v>
      </c>
      <c r="AJ5" s="381"/>
      <c r="AK5" s="381"/>
      <c r="AL5" s="381"/>
      <c r="AM5" s="309" t="s">
        <v>31</v>
      </c>
      <c r="AN5" s="309" t="s">
        <v>840</v>
      </c>
      <c r="AO5" s="381"/>
      <c r="AP5" s="381"/>
      <c r="AQ5" s="381"/>
      <c r="AR5" s="382"/>
      <c r="AS5" s="382"/>
      <c r="AT5" s="382"/>
      <c r="AU5" s="382"/>
      <c r="AV5" s="382"/>
    </row>
    <row r="6" spans="1:48" x14ac:dyDescent="0.45">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228"/>
    </row>
    <row r="7" spans="1:48" ht="87" customHeight="1" x14ac:dyDescent="0.45">
      <c r="A7" s="510" t="s">
        <v>51</v>
      </c>
      <c r="B7" s="510" t="s">
        <v>52</v>
      </c>
      <c r="C7" s="510" t="s">
        <v>53</v>
      </c>
      <c r="D7" s="482" t="s">
        <v>574</v>
      </c>
      <c r="E7" s="106" t="s">
        <v>429</v>
      </c>
      <c r="F7" s="42" t="s">
        <v>80</v>
      </c>
      <c r="G7" s="42" t="s">
        <v>701</v>
      </c>
      <c r="H7" s="107" t="s">
        <v>430</v>
      </c>
      <c r="I7" s="108" t="s">
        <v>1251</v>
      </c>
      <c r="J7" s="33">
        <v>12</v>
      </c>
      <c r="K7" s="21">
        <v>12</v>
      </c>
      <c r="L7" s="142" t="s">
        <v>58</v>
      </c>
      <c r="M7" s="24">
        <v>12</v>
      </c>
      <c r="N7" s="242">
        <v>12</v>
      </c>
      <c r="O7" s="242">
        <v>12</v>
      </c>
      <c r="P7" s="232" t="s">
        <v>842</v>
      </c>
      <c r="Q7" s="242" t="s">
        <v>58</v>
      </c>
      <c r="R7" s="242" t="s">
        <v>58</v>
      </c>
      <c r="S7" s="42">
        <v>3</v>
      </c>
      <c r="T7" s="42">
        <v>3</v>
      </c>
      <c r="U7" s="232" t="s">
        <v>842</v>
      </c>
      <c r="V7" s="106" t="s">
        <v>58</v>
      </c>
      <c r="W7" s="106" t="s">
        <v>58</v>
      </c>
      <c r="X7" s="42">
        <v>3</v>
      </c>
      <c r="Y7" s="42">
        <v>3</v>
      </c>
      <c r="Z7" s="232" t="s">
        <v>842</v>
      </c>
      <c r="AA7" s="106" t="s">
        <v>58</v>
      </c>
      <c r="AB7" s="106" t="s">
        <v>58</v>
      </c>
      <c r="AC7" s="33">
        <v>6</v>
      </c>
      <c r="AD7" s="33">
        <v>6</v>
      </c>
      <c r="AE7" s="232" t="s">
        <v>842</v>
      </c>
      <c r="AF7" s="33" t="s">
        <v>58</v>
      </c>
      <c r="AG7" s="33" t="s">
        <v>58</v>
      </c>
      <c r="AH7" s="106">
        <v>3</v>
      </c>
      <c r="AI7" s="106">
        <v>3</v>
      </c>
      <c r="AJ7" s="239" t="s">
        <v>842</v>
      </c>
      <c r="AK7" s="149" t="s">
        <v>58</v>
      </c>
      <c r="AL7" s="149" t="s">
        <v>58</v>
      </c>
      <c r="AM7" s="42">
        <v>3</v>
      </c>
      <c r="AN7" s="42">
        <v>3</v>
      </c>
      <c r="AO7" s="232" t="s">
        <v>842</v>
      </c>
      <c r="AP7" s="106" t="s">
        <v>58</v>
      </c>
      <c r="AQ7" s="106" t="s">
        <v>58</v>
      </c>
      <c r="AR7" s="108" t="s">
        <v>58</v>
      </c>
      <c r="AS7" s="108" t="s">
        <v>59</v>
      </c>
      <c r="AT7" s="107" t="s">
        <v>1018</v>
      </c>
      <c r="AU7" s="108" t="s">
        <v>434</v>
      </c>
      <c r="AV7" s="107" t="s">
        <v>4</v>
      </c>
    </row>
    <row r="8" spans="1:48" s="9" customFormat="1" ht="57.75" customHeight="1" x14ac:dyDescent="0.45">
      <c r="A8" s="510"/>
      <c r="B8" s="510"/>
      <c r="C8" s="510"/>
      <c r="D8" s="483"/>
      <c r="E8" s="391" t="s">
        <v>435</v>
      </c>
      <c r="F8" s="391" t="s">
        <v>36</v>
      </c>
      <c r="G8" s="106" t="s">
        <v>702</v>
      </c>
      <c r="H8" s="405" t="s">
        <v>436</v>
      </c>
      <c r="I8" s="102" t="s">
        <v>1252</v>
      </c>
      <c r="J8" s="221">
        <v>12</v>
      </c>
      <c r="K8" s="66">
        <v>12</v>
      </c>
      <c r="L8" s="142" t="s">
        <v>58</v>
      </c>
      <c r="M8" s="32">
        <v>12</v>
      </c>
      <c r="N8" s="241">
        <v>12</v>
      </c>
      <c r="O8" s="241">
        <v>12</v>
      </c>
      <c r="P8" s="232" t="s">
        <v>842</v>
      </c>
      <c r="Q8" s="241" t="s">
        <v>58</v>
      </c>
      <c r="R8" s="241" t="s">
        <v>58</v>
      </c>
      <c r="S8" s="101">
        <v>3</v>
      </c>
      <c r="T8" s="101">
        <v>3</v>
      </c>
      <c r="U8" s="286" t="s">
        <v>842</v>
      </c>
      <c r="V8" s="101" t="s">
        <v>58</v>
      </c>
      <c r="W8" s="101" t="s">
        <v>58</v>
      </c>
      <c r="X8" s="101">
        <v>3</v>
      </c>
      <c r="Y8" s="101">
        <v>3</v>
      </c>
      <c r="Z8" s="286" t="s">
        <v>842</v>
      </c>
      <c r="AA8" s="101" t="s">
        <v>58</v>
      </c>
      <c r="AB8" s="101" t="s">
        <v>58</v>
      </c>
      <c r="AC8" s="65">
        <v>6</v>
      </c>
      <c r="AD8" s="65">
        <v>6</v>
      </c>
      <c r="AE8" s="286" t="s">
        <v>842</v>
      </c>
      <c r="AF8" s="65" t="s">
        <v>58</v>
      </c>
      <c r="AG8" s="65" t="s">
        <v>58</v>
      </c>
      <c r="AH8" s="101">
        <v>3</v>
      </c>
      <c r="AI8" s="101">
        <v>3</v>
      </c>
      <c r="AJ8" s="239" t="s">
        <v>842</v>
      </c>
      <c r="AK8" s="85" t="s">
        <v>58</v>
      </c>
      <c r="AL8" s="85" t="s">
        <v>58</v>
      </c>
      <c r="AM8" s="101">
        <v>3</v>
      </c>
      <c r="AN8" s="101">
        <v>3</v>
      </c>
      <c r="AO8" s="232" t="s">
        <v>842</v>
      </c>
      <c r="AP8" s="101" t="s">
        <v>58</v>
      </c>
      <c r="AQ8" s="101" t="s">
        <v>58</v>
      </c>
      <c r="AR8" s="552">
        <v>3279552</v>
      </c>
      <c r="AS8" s="119" t="s">
        <v>59</v>
      </c>
      <c r="AT8" s="102" t="s">
        <v>1054</v>
      </c>
      <c r="AU8" s="108" t="s">
        <v>434</v>
      </c>
      <c r="AV8" s="107" t="s">
        <v>4</v>
      </c>
    </row>
    <row r="9" spans="1:48" s="9" customFormat="1" ht="62.25" customHeight="1" x14ac:dyDescent="0.45">
      <c r="A9" s="510"/>
      <c r="B9" s="510"/>
      <c r="C9" s="510"/>
      <c r="D9" s="483"/>
      <c r="E9" s="391"/>
      <c r="F9" s="391"/>
      <c r="G9" s="106" t="s">
        <v>703</v>
      </c>
      <c r="H9" s="405"/>
      <c r="I9" s="107" t="s">
        <v>1055</v>
      </c>
      <c r="J9" s="33">
        <v>4</v>
      </c>
      <c r="K9" s="21">
        <v>4</v>
      </c>
      <c r="L9" s="142" t="s">
        <v>58</v>
      </c>
      <c r="M9" s="24">
        <v>4</v>
      </c>
      <c r="N9" s="242">
        <v>4</v>
      </c>
      <c r="O9" s="242">
        <v>4</v>
      </c>
      <c r="P9" s="232" t="s">
        <v>842</v>
      </c>
      <c r="Q9" s="241" t="s">
        <v>58</v>
      </c>
      <c r="R9" s="241" t="s">
        <v>58</v>
      </c>
      <c r="S9" s="106">
        <v>1</v>
      </c>
      <c r="T9" s="106">
        <v>1</v>
      </c>
      <c r="U9" s="286" t="s">
        <v>842</v>
      </c>
      <c r="V9" s="101" t="s">
        <v>58</v>
      </c>
      <c r="W9" s="101" t="s">
        <v>58</v>
      </c>
      <c r="X9" s="106">
        <v>1</v>
      </c>
      <c r="Y9" s="106">
        <v>1</v>
      </c>
      <c r="Z9" s="286" t="s">
        <v>842</v>
      </c>
      <c r="AA9" s="101" t="s">
        <v>58</v>
      </c>
      <c r="AB9" s="101" t="s">
        <v>58</v>
      </c>
      <c r="AC9" s="33">
        <v>2</v>
      </c>
      <c r="AD9" s="33">
        <v>2</v>
      </c>
      <c r="AE9" s="286" t="s">
        <v>842</v>
      </c>
      <c r="AF9" s="65" t="s">
        <v>58</v>
      </c>
      <c r="AG9" s="65" t="s">
        <v>58</v>
      </c>
      <c r="AH9" s="106">
        <v>1</v>
      </c>
      <c r="AI9" s="106">
        <v>1</v>
      </c>
      <c r="AJ9" s="239" t="s">
        <v>842</v>
      </c>
      <c r="AK9" s="85" t="s">
        <v>58</v>
      </c>
      <c r="AL9" s="85" t="s">
        <v>58</v>
      </c>
      <c r="AM9" s="106">
        <v>1</v>
      </c>
      <c r="AN9" s="106">
        <v>1</v>
      </c>
      <c r="AO9" s="232" t="s">
        <v>842</v>
      </c>
      <c r="AP9" s="101" t="s">
        <v>58</v>
      </c>
      <c r="AQ9" s="101" t="s">
        <v>58</v>
      </c>
      <c r="AR9" s="553"/>
      <c r="AS9" s="139" t="s">
        <v>59</v>
      </c>
      <c r="AT9" s="107" t="s">
        <v>1017</v>
      </c>
      <c r="AU9" s="108" t="s">
        <v>434</v>
      </c>
      <c r="AV9" s="107" t="s">
        <v>4</v>
      </c>
    </row>
    <row r="10" spans="1:48" s="9" customFormat="1" ht="66.75" customHeight="1" x14ac:dyDescent="0.45">
      <c r="A10" s="510"/>
      <c r="B10" s="510"/>
      <c r="C10" s="510"/>
      <c r="D10" s="511"/>
      <c r="E10" s="392"/>
      <c r="F10" s="392"/>
      <c r="G10" s="106" t="s">
        <v>704</v>
      </c>
      <c r="H10" s="394"/>
      <c r="I10" s="107" t="s">
        <v>572</v>
      </c>
      <c r="J10" s="303" t="s">
        <v>443</v>
      </c>
      <c r="K10" s="51">
        <v>45470</v>
      </c>
      <c r="L10" s="142" t="s">
        <v>58</v>
      </c>
      <c r="M10" s="74" t="s">
        <v>944</v>
      </c>
      <c r="N10" s="324" t="s">
        <v>944</v>
      </c>
      <c r="O10" s="324" t="s">
        <v>1379</v>
      </c>
      <c r="P10" s="232" t="s">
        <v>842</v>
      </c>
      <c r="Q10" s="241" t="s">
        <v>58</v>
      </c>
      <c r="R10" s="241" t="s">
        <v>58</v>
      </c>
      <c r="S10" s="106" t="s">
        <v>58</v>
      </c>
      <c r="T10" s="85" t="s">
        <v>58</v>
      </c>
      <c r="U10" s="233" t="s">
        <v>1103</v>
      </c>
      <c r="V10" s="85" t="s">
        <v>58</v>
      </c>
      <c r="W10" s="85" t="s">
        <v>58</v>
      </c>
      <c r="X10" s="37"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37">
        <v>45838</v>
      </c>
      <c r="AN10" s="37">
        <v>45806</v>
      </c>
      <c r="AO10" s="232" t="s">
        <v>842</v>
      </c>
      <c r="AP10" s="101" t="s">
        <v>58</v>
      </c>
      <c r="AQ10" s="101" t="s">
        <v>58</v>
      </c>
      <c r="AR10" s="554"/>
      <c r="AS10" s="139" t="s">
        <v>59</v>
      </c>
      <c r="AT10" s="139" t="s">
        <v>570</v>
      </c>
      <c r="AU10" s="108" t="s">
        <v>434</v>
      </c>
      <c r="AV10" s="107" t="s">
        <v>4</v>
      </c>
    </row>
    <row r="11" spans="1:48" ht="17.25" customHeight="1" x14ac:dyDescent="0.45">
      <c r="A11" s="122"/>
      <c r="B11" s="123"/>
      <c r="C11" s="123"/>
      <c r="D11" s="123"/>
      <c r="E11" s="124"/>
      <c r="F11" s="124"/>
      <c r="G11" s="124"/>
      <c r="H11" s="125"/>
      <c r="I11" s="125"/>
      <c r="J11" s="124"/>
      <c r="K11" s="124"/>
      <c r="L11" s="124"/>
      <c r="M11" s="124"/>
      <c r="N11" s="124"/>
      <c r="O11" s="124"/>
      <c r="P11" s="124"/>
      <c r="Q11" s="124"/>
      <c r="R11" s="124"/>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6"/>
      <c r="AV11" s="125"/>
    </row>
    <row r="12" spans="1:48" ht="79.150000000000006" customHeight="1" x14ac:dyDescent="0.45">
      <c r="A12" s="216" t="s">
        <v>68</v>
      </c>
      <c r="B12" s="216" t="s">
        <v>69</v>
      </c>
      <c r="C12" s="216" t="s">
        <v>70</v>
      </c>
      <c r="D12" s="216" t="s">
        <v>576</v>
      </c>
      <c r="E12" s="106" t="s">
        <v>71</v>
      </c>
      <c r="F12" s="106" t="s">
        <v>72</v>
      </c>
      <c r="G12" s="106" t="s">
        <v>706</v>
      </c>
      <c r="H12" s="108" t="s">
        <v>73</v>
      </c>
      <c r="I12" s="107" t="s">
        <v>1253</v>
      </c>
      <c r="J12" s="34">
        <v>20</v>
      </c>
      <c r="K12" s="35">
        <v>36</v>
      </c>
      <c r="L12" s="142" t="s">
        <v>58</v>
      </c>
      <c r="M12" s="166">
        <v>20</v>
      </c>
      <c r="N12" s="351">
        <v>20</v>
      </c>
      <c r="O12" s="351">
        <v>23</v>
      </c>
      <c r="P12" s="349" t="s">
        <v>842</v>
      </c>
      <c r="Q12" s="359" t="s">
        <v>58</v>
      </c>
      <c r="R12" s="359" t="s">
        <v>58</v>
      </c>
      <c r="S12" s="167">
        <v>5</v>
      </c>
      <c r="T12" s="268">
        <v>5</v>
      </c>
      <c r="U12" s="232" t="s">
        <v>842</v>
      </c>
      <c r="V12" s="106" t="s">
        <v>58</v>
      </c>
      <c r="W12" s="106" t="s">
        <v>58</v>
      </c>
      <c r="X12" s="167">
        <v>5</v>
      </c>
      <c r="Y12" s="167">
        <v>5</v>
      </c>
      <c r="Z12" s="232" t="s">
        <v>842</v>
      </c>
      <c r="AA12" s="149" t="s">
        <v>58</v>
      </c>
      <c r="AB12" s="106" t="s">
        <v>58</v>
      </c>
      <c r="AC12" s="294">
        <v>10</v>
      </c>
      <c r="AD12" s="294">
        <v>10</v>
      </c>
      <c r="AE12" s="286" t="s">
        <v>842</v>
      </c>
      <c r="AF12" s="33" t="s">
        <v>58</v>
      </c>
      <c r="AG12" s="33" t="s">
        <v>58</v>
      </c>
      <c r="AH12" s="167">
        <v>5</v>
      </c>
      <c r="AI12" s="167">
        <v>12</v>
      </c>
      <c r="AJ12" s="286" t="s">
        <v>842</v>
      </c>
      <c r="AK12" s="85" t="s">
        <v>1219</v>
      </c>
      <c r="AL12" s="149" t="s">
        <v>58</v>
      </c>
      <c r="AM12" s="167">
        <v>5</v>
      </c>
      <c r="AN12" s="268">
        <v>1</v>
      </c>
      <c r="AO12" s="234" t="s">
        <v>810</v>
      </c>
      <c r="AP12" s="579" t="s">
        <v>1385</v>
      </c>
      <c r="AQ12" s="580"/>
      <c r="AR12" s="59" t="s">
        <v>58</v>
      </c>
      <c r="AS12" s="107" t="s">
        <v>66</v>
      </c>
      <c r="AT12" s="139" t="s">
        <v>1238</v>
      </c>
      <c r="AU12" s="102" t="s">
        <v>434</v>
      </c>
      <c r="AV12" s="107" t="s">
        <v>4</v>
      </c>
    </row>
    <row r="13" spans="1:48" ht="17.55" customHeight="1" x14ac:dyDescent="0.45">
      <c r="A13" s="503"/>
      <c r="B13" s="503"/>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229"/>
    </row>
    <row r="14" spans="1:48" ht="116.65" customHeight="1" x14ac:dyDescent="0.45">
      <c r="A14" s="504" t="s">
        <v>77</v>
      </c>
      <c r="B14" s="505" t="s">
        <v>78</v>
      </c>
      <c r="C14" s="504" t="s">
        <v>53</v>
      </c>
      <c r="D14" s="506" t="s">
        <v>577</v>
      </c>
      <c r="E14" s="420" t="s">
        <v>445</v>
      </c>
      <c r="F14" s="420" t="s">
        <v>80</v>
      </c>
      <c r="G14" s="152" t="s">
        <v>707</v>
      </c>
      <c r="H14" s="403" t="s">
        <v>446</v>
      </c>
      <c r="I14" s="107" t="s">
        <v>1254</v>
      </c>
      <c r="J14" s="50">
        <v>45443</v>
      </c>
      <c r="K14" s="31" t="s">
        <v>810</v>
      </c>
      <c r="L14" s="142" t="s">
        <v>1176</v>
      </c>
      <c r="M14" s="74" t="s">
        <v>944</v>
      </c>
      <c r="N14" s="324" t="s">
        <v>944</v>
      </c>
      <c r="O14" s="325">
        <v>45813</v>
      </c>
      <c r="P14" s="349" t="s">
        <v>842</v>
      </c>
      <c r="Q14" s="359" t="s">
        <v>58</v>
      </c>
      <c r="R14" s="359" t="s">
        <v>58</v>
      </c>
      <c r="S14" s="42" t="s">
        <v>58</v>
      </c>
      <c r="T14" s="149" t="s">
        <v>58</v>
      </c>
      <c r="U14" s="235" t="s">
        <v>1103</v>
      </c>
      <c r="V14" s="149" t="s">
        <v>58</v>
      </c>
      <c r="W14" s="149" t="s">
        <v>58</v>
      </c>
      <c r="X14" s="42" t="s">
        <v>58</v>
      </c>
      <c r="Y14" s="149" t="s">
        <v>58</v>
      </c>
      <c r="Z14" s="235" t="s">
        <v>1103</v>
      </c>
      <c r="AA14" s="149" t="s">
        <v>58</v>
      </c>
      <c r="AB14" s="149" t="s">
        <v>58</v>
      </c>
      <c r="AC14" s="33" t="s">
        <v>58</v>
      </c>
      <c r="AD14" s="33" t="s">
        <v>58</v>
      </c>
      <c r="AE14" s="235" t="s">
        <v>1103</v>
      </c>
      <c r="AF14" s="33" t="s">
        <v>58</v>
      </c>
      <c r="AG14" s="33" t="s">
        <v>58</v>
      </c>
      <c r="AH14" s="106" t="s">
        <v>58</v>
      </c>
      <c r="AI14" s="149" t="s">
        <v>58</v>
      </c>
      <c r="AJ14" s="235" t="s">
        <v>1103</v>
      </c>
      <c r="AK14" s="149" t="s">
        <v>58</v>
      </c>
      <c r="AL14" s="149" t="s">
        <v>58</v>
      </c>
      <c r="AM14" s="187" t="s">
        <v>944</v>
      </c>
      <c r="AN14" s="88">
        <v>45813</v>
      </c>
      <c r="AO14" s="232" t="s">
        <v>842</v>
      </c>
      <c r="AP14" s="106" t="s">
        <v>58</v>
      </c>
      <c r="AQ14" s="106" t="s">
        <v>58</v>
      </c>
      <c r="AR14" s="108" t="s">
        <v>58</v>
      </c>
      <c r="AS14" s="108" t="s">
        <v>84</v>
      </c>
      <c r="AT14" s="107" t="s">
        <v>449</v>
      </c>
      <c r="AU14" s="108" t="s">
        <v>434</v>
      </c>
      <c r="AV14" s="107" t="s">
        <v>4</v>
      </c>
    </row>
    <row r="15" spans="1:48" ht="99.75" customHeight="1" x14ac:dyDescent="0.45">
      <c r="A15" s="504"/>
      <c r="B15" s="505"/>
      <c r="C15" s="504"/>
      <c r="D15" s="507"/>
      <c r="E15" s="509"/>
      <c r="F15" s="509"/>
      <c r="G15" s="152" t="s">
        <v>708</v>
      </c>
      <c r="H15" s="406"/>
      <c r="I15" s="107" t="s">
        <v>1255</v>
      </c>
      <c r="J15" s="33" t="s">
        <v>452</v>
      </c>
      <c r="K15" s="142" t="s">
        <v>810</v>
      </c>
      <c r="L15" s="142" t="s">
        <v>821</v>
      </c>
      <c r="M15" s="24" t="s">
        <v>452</v>
      </c>
      <c r="N15" s="242" t="s">
        <v>452</v>
      </c>
      <c r="O15" s="242" t="s">
        <v>810</v>
      </c>
      <c r="P15" s="234" t="s">
        <v>810</v>
      </c>
      <c r="Q15" s="242" t="s">
        <v>1333</v>
      </c>
      <c r="R15" s="242" t="s">
        <v>1334</v>
      </c>
      <c r="S15" s="106" t="s">
        <v>452</v>
      </c>
      <c r="T15" s="149" t="s">
        <v>810</v>
      </c>
      <c r="U15" s="234" t="s">
        <v>810</v>
      </c>
      <c r="V15" s="106" t="s">
        <v>1121</v>
      </c>
      <c r="W15" s="106" t="s">
        <v>1120</v>
      </c>
      <c r="X15" s="106" t="s">
        <v>452</v>
      </c>
      <c r="Y15" s="106" t="s">
        <v>1146</v>
      </c>
      <c r="Z15" s="286" t="s">
        <v>842</v>
      </c>
      <c r="AA15" s="149" t="s">
        <v>58</v>
      </c>
      <c r="AB15" s="149" t="s">
        <v>58</v>
      </c>
      <c r="AC15" s="33" t="s">
        <v>452</v>
      </c>
      <c r="AD15" s="33" t="s">
        <v>452</v>
      </c>
      <c r="AE15" s="286" t="s">
        <v>842</v>
      </c>
      <c r="AF15" s="33" t="s">
        <v>58</v>
      </c>
      <c r="AG15" s="33" t="s">
        <v>58</v>
      </c>
      <c r="AH15" s="106" t="s">
        <v>452</v>
      </c>
      <c r="AI15" s="106" t="s">
        <v>1125</v>
      </c>
      <c r="AJ15" s="240" t="s">
        <v>1125</v>
      </c>
      <c r="AK15" s="85" t="s">
        <v>1298</v>
      </c>
      <c r="AL15" s="149" t="s">
        <v>58</v>
      </c>
      <c r="AM15" s="106" t="s">
        <v>452</v>
      </c>
      <c r="AN15" s="106" t="s">
        <v>1311</v>
      </c>
      <c r="AO15" s="234" t="s">
        <v>810</v>
      </c>
      <c r="AP15" s="106" t="s">
        <v>1333</v>
      </c>
      <c r="AQ15" s="106" t="s">
        <v>1334</v>
      </c>
      <c r="AR15" s="108" t="s">
        <v>58</v>
      </c>
      <c r="AS15" s="108" t="s">
        <v>84</v>
      </c>
      <c r="AT15" s="107" t="s">
        <v>453</v>
      </c>
      <c r="AU15" s="108" t="s">
        <v>434</v>
      </c>
      <c r="AV15" s="107" t="s">
        <v>4</v>
      </c>
    </row>
    <row r="16" spans="1:48" ht="106.15" customHeight="1" x14ac:dyDescent="0.45">
      <c r="A16" s="504"/>
      <c r="B16" s="505"/>
      <c r="C16" s="504"/>
      <c r="D16" s="507"/>
      <c r="E16" s="421"/>
      <c r="F16" s="421"/>
      <c r="G16" s="152" t="s">
        <v>709</v>
      </c>
      <c r="H16" s="404"/>
      <c r="I16" s="107" t="s">
        <v>1256</v>
      </c>
      <c r="J16" s="33" t="s">
        <v>88</v>
      </c>
      <c r="K16" s="142" t="s">
        <v>810</v>
      </c>
      <c r="L16" s="142" t="s">
        <v>822</v>
      </c>
      <c r="M16" s="24" t="s">
        <v>88</v>
      </c>
      <c r="N16" s="242" t="s">
        <v>88</v>
      </c>
      <c r="O16" s="242" t="s">
        <v>810</v>
      </c>
      <c r="P16" s="234" t="s">
        <v>810</v>
      </c>
      <c r="Q16" s="241" t="s">
        <v>1309</v>
      </c>
      <c r="R16" s="242" t="s">
        <v>1334</v>
      </c>
      <c r="S16" s="106" t="s">
        <v>88</v>
      </c>
      <c r="T16" s="149" t="s">
        <v>810</v>
      </c>
      <c r="U16" s="234" t="s">
        <v>810</v>
      </c>
      <c r="V16" s="106" t="s">
        <v>1122</v>
      </c>
      <c r="W16" s="106" t="s">
        <v>1120</v>
      </c>
      <c r="X16" s="106" t="s">
        <v>88</v>
      </c>
      <c r="Y16" s="106" t="s">
        <v>1147</v>
      </c>
      <c r="Z16" s="286" t="s">
        <v>842</v>
      </c>
      <c r="AA16" s="149" t="s">
        <v>58</v>
      </c>
      <c r="AB16" s="149" t="s">
        <v>58</v>
      </c>
      <c r="AC16" s="33" t="s">
        <v>88</v>
      </c>
      <c r="AD16" s="33" t="s">
        <v>88</v>
      </c>
      <c r="AE16" s="286" t="s">
        <v>842</v>
      </c>
      <c r="AF16" s="33" t="s">
        <v>58</v>
      </c>
      <c r="AG16" s="33" t="s">
        <v>58</v>
      </c>
      <c r="AH16" s="106" t="s">
        <v>88</v>
      </c>
      <c r="AI16" s="106" t="s">
        <v>1125</v>
      </c>
      <c r="AJ16" s="240" t="s">
        <v>1125</v>
      </c>
      <c r="AK16" s="85" t="s">
        <v>1224</v>
      </c>
      <c r="AL16" s="149" t="s">
        <v>58</v>
      </c>
      <c r="AM16" s="106" t="s">
        <v>88</v>
      </c>
      <c r="AN16" s="106" t="s">
        <v>1308</v>
      </c>
      <c r="AO16" s="234" t="s">
        <v>810</v>
      </c>
      <c r="AP16" s="101" t="s">
        <v>1309</v>
      </c>
      <c r="AQ16" s="106" t="s">
        <v>1334</v>
      </c>
      <c r="AR16" s="108" t="s">
        <v>58</v>
      </c>
      <c r="AS16" s="108" t="s">
        <v>84</v>
      </c>
      <c r="AT16" s="107" t="s">
        <v>456</v>
      </c>
      <c r="AU16" s="108" t="s">
        <v>434</v>
      </c>
      <c r="AV16" s="107" t="s">
        <v>4</v>
      </c>
    </row>
    <row r="17" spans="1:48" ht="83.55" customHeight="1" x14ac:dyDescent="0.45">
      <c r="A17" s="504"/>
      <c r="B17" s="505"/>
      <c r="C17" s="504"/>
      <c r="D17" s="507"/>
      <c r="E17" s="106" t="s">
        <v>267</v>
      </c>
      <c r="F17" s="152" t="s">
        <v>80</v>
      </c>
      <c r="G17" s="152" t="s">
        <v>710</v>
      </c>
      <c r="H17" s="107" t="s">
        <v>457</v>
      </c>
      <c r="I17" s="107" t="s">
        <v>1056</v>
      </c>
      <c r="J17" s="43">
        <v>1</v>
      </c>
      <c r="K17" s="44">
        <v>1</v>
      </c>
      <c r="L17" s="142" t="s">
        <v>58</v>
      </c>
      <c r="M17" s="45">
        <v>1</v>
      </c>
      <c r="N17" s="248">
        <v>1</v>
      </c>
      <c r="O17" s="248">
        <v>1</v>
      </c>
      <c r="P17" s="232" t="s">
        <v>842</v>
      </c>
      <c r="Q17" s="241" t="s">
        <v>58</v>
      </c>
      <c r="R17" s="241" t="s">
        <v>58</v>
      </c>
      <c r="S17" s="46">
        <v>0.1</v>
      </c>
      <c r="T17" s="46">
        <v>0.1</v>
      </c>
      <c r="U17" s="286" t="s">
        <v>842</v>
      </c>
      <c r="V17" s="101" t="s">
        <v>58</v>
      </c>
      <c r="W17" s="101" t="s">
        <v>58</v>
      </c>
      <c r="X17" s="46">
        <v>0.2</v>
      </c>
      <c r="Y17" s="46">
        <v>0.2</v>
      </c>
      <c r="Z17" s="286" t="s">
        <v>842</v>
      </c>
      <c r="AA17" s="101" t="s">
        <v>58</v>
      </c>
      <c r="AB17" s="101" t="s">
        <v>58</v>
      </c>
      <c r="AC17" s="43">
        <v>0.3</v>
      </c>
      <c r="AD17" s="43">
        <v>0.3</v>
      </c>
      <c r="AE17" s="286" t="s">
        <v>842</v>
      </c>
      <c r="AF17" s="33" t="s">
        <v>58</v>
      </c>
      <c r="AG17" s="33" t="s">
        <v>58</v>
      </c>
      <c r="AH17" s="46">
        <v>0.35</v>
      </c>
      <c r="AI17" s="46">
        <v>0.35</v>
      </c>
      <c r="AJ17" s="239" t="s">
        <v>842</v>
      </c>
      <c r="AK17" s="85" t="s">
        <v>58</v>
      </c>
      <c r="AL17" s="85" t="s">
        <v>58</v>
      </c>
      <c r="AM17" s="46">
        <v>1</v>
      </c>
      <c r="AN17" s="46">
        <v>1</v>
      </c>
      <c r="AO17" s="232" t="s">
        <v>842</v>
      </c>
      <c r="AP17" s="101" t="s">
        <v>58</v>
      </c>
      <c r="AQ17" s="101" t="s">
        <v>58</v>
      </c>
      <c r="AR17" s="107" t="s">
        <v>58</v>
      </c>
      <c r="AS17" s="107" t="s">
        <v>84</v>
      </c>
      <c r="AT17" s="107" t="s">
        <v>1057</v>
      </c>
      <c r="AU17" s="108" t="s">
        <v>434</v>
      </c>
      <c r="AV17" s="107" t="s">
        <v>4</v>
      </c>
    </row>
    <row r="18" spans="1:48" ht="81.75" customHeight="1" x14ac:dyDescent="0.45">
      <c r="A18" s="504"/>
      <c r="B18" s="505"/>
      <c r="C18" s="504"/>
      <c r="D18" s="507"/>
      <c r="E18" s="148" t="s">
        <v>90</v>
      </c>
      <c r="F18" s="152" t="s">
        <v>62</v>
      </c>
      <c r="G18" s="152" t="s">
        <v>711</v>
      </c>
      <c r="H18" s="151" t="s">
        <v>1258</v>
      </c>
      <c r="I18" s="108" t="s">
        <v>1257</v>
      </c>
      <c r="J18" s="50">
        <v>45535</v>
      </c>
      <c r="K18" s="31">
        <v>45169</v>
      </c>
      <c r="L18" s="142" t="s">
        <v>58</v>
      </c>
      <c r="M18" s="36">
        <v>45535</v>
      </c>
      <c r="N18" s="325">
        <v>45535</v>
      </c>
      <c r="O18" s="325">
        <v>45535</v>
      </c>
      <c r="P18" s="232" t="s">
        <v>842</v>
      </c>
      <c r="Q18" s="241" t="s">
        <v>58</v>
      </c>
      <c r="R18" s="241" t="s">
        <v>58</v>
      </c>
      <c r="S18" s="37">
        <v>45535</v>
      </c>
      <c r="T18" s="37">
        <v>45535</v>
      </c>
      <c r="U18" s="286" t="s">
        <v>842</v>
      </c>
      <c r="V18" s="101" t="s">
        <v>58</v>
      </c>
      <c r="W18" s="101" t="s">
        <v>58</v>
      </c>
      <c r="X18" s="42" t="s">
        <v>58</v>
      </c>
      <c r="Y18" s="85" t="s">
        <v>58</v>
      </c>
      <c r="Z18" s="233" t="s">
        <v>1103</v>
      </c>
      <c r="AA18" s="85" t="s">
        <v>58</v>
      </c>
      <c r="AB18" s="85" t="s">
        <v>58</v>
      </c>
      <c r="AC18" s="50">
        <v>45535</v>
      </c>
      <c r="AD18" s="50">
        <v>45535</v>
      </c>
      <c r="AE18" s="286" t="s">
        <v>842</v>
      </c>
      <c r="AF18" s="33" t="s">
        <v>58</v>
      </c>
      <c r="AG18" s="33" t="s">
        <v>58</v>
      </c>
      <c r="AH18" s="106" t="s">
        <v>58</v>
      </c>
      <c r="AI18" s="85" t="s">
        <v>58</v>
      </c>
      <c r="AJ18" s="233" t="s">
        <v>1103</v>
      </c>
      <c r="AK18" s="85" t="s">
        <v>58</v>
      </c>
      <c r="AL18" s="85" t="s">
        <v>58</v>
      </c>
      <c r="AM18" s="42" t="s">
        <v>58</v>
      </c>
      <c r="AN18" s="85" t="s">
        <v>58</v>
      </c>
      <c r="AO18" s="233" t="s">
        <v>1103</v>
      </c>
      <c r="AP18" s="85" t="s">
        <v>58</v>
      </c>
      <c r="AQ18" s="85" t="s">
        <v>58</v>
      </c>
      <c r="AR18" s="108" t="s">
        <v>58</v>
      </c>
      <c r="AS18" s="108" t="s">
        <v>59</v>
      </c>
      <c r="AT18" s="107" t="s">
        <v>94</v>
      </c>
      <c r="AU18" s="108" t="s">
        <v>434</v>
      </c>
      <c r="AV18" s="107" t="s">
        <v>4</v>
      </c>
    </row>
    <row r="19" spans="1:48" ht="58.9" customHeight="1" x14ac:dyDescent="0.45">
      <c r="A19" s="504"/>
      <c r="B19" s="505"/>
      <c r="C19" s="504"/>
      <c r="D19" s="507"/>
      <c r="E19" s="420" t="s">
        <v>276</v>
      </c>
      <c r="F19" s="420" t="s">
        <v>80</v>
      </c>
      <c r="G19" s="152" t="s">
        <v>713</v>
      </c>
      <c r="H19" s="403" t="s">
        <v>1260</v>
      </c>
      <c r="I19" s="107" t="s">
        <v>1259</v>
      </c>
      <c r="J19" s="50">
        <v>45473</v>
      </c>
      <c r="K19" s="31">
        <v>45434</v>
      </c>
      <c r="L19" s="142" t="s">
        <v>58</v>
      </c>
      <c r="M19" s="36">
        <v>45838</v>
      </c>
      <c r="N19" s="325">
        <v>45838</v>
      </c>
      <c r="O19" s="325">
        <v>45806</v>
      </c>
      <c r="P19" s="232" t="s">
        <v>842</v>
      </c>
      <c r="Q19" s="241" t="s">
        <v>58</v>
      </c>
      <c r="R19" s="241" t="s">
        <v>58</v>
      </c>
      <c r="S19" s="127" t="s">
        <v>58</v>
      </c>
      <c r="T19" s="85" t="s">
        <v>58</v>
      </c>
      <c r="U19" s="233" t="s">
        <v>1103</v>
      </c>
      <c r="V19" s="85" t="s">
        <v>58</v>
      </c>
      <c r="W19" s="85" t="s">
        <v>58</v>
      </c>
      <c r="X19" s="127" t="s">
        <v>58</v>
      </c>
      <c r="Y19" s="85" t="s">
        <v>58</v>
      </c>
      <c r="Z19" s="233" t="s">
        <v>1103</v>
      </c>
      <c r="AA19" s="85" t="s">
        <v>58</v>
      </c>
      <c r="AB19" s="85" t="s">
        <v>58</v>
      </c>
      <c r="AC19" s="65" t="s">
        <v>58</v>
      </c>
      <c r="AD19" s="65" t="s">
        <v>58</v>
      </c>
      <c r="AE19" s="233" t="s">
        <v>1103</v>
      </c>
      <c r="AF19" s="65" t="s">
        <v>58</v>
      </c>
      <c r="AG19" s="65" t="s">
        <v>58</v>
      </c>
      <c r="AH19" s="127" t="s">
        <v>58</v>
      </c>
      <c r="AI19" s="85" t="s">
        <v>58</v>
      </c>
      <c r="AJ19" s="233" t="s">
        <v>1103</v>
      </c>
      <c r="AK19" s="85" t="s">
        <v>58</v>
      </c>
      <c r="AL19" s="85" t="s">
        <v>58</v>
      </c>
      <c r="AM19" s="37">
        <v>45838</v>
      </c>
      <c r="AN19" s="37">
        <v>45806</v>
      </c>
      <c r="AO19" s="232" t="s">
        <v>842</v>
      </c>
      <c r="AP19" s="101" t="s">
        <v>58</v>
      </c>
      <c r="AQ19" s="101" t="s">
        <v>58</v>
      </c>
      <c r="AR19" s="59" t="s">
        <v>58</v>
      </c>
      <c r="AS19" s="107" t="s">
        <v>59</v>
      </c>
      <c r="AT19" s="107" t="s">
        <v>1019</v>
      </c>
      <c r="AU19" s="108" t="s">
        <v>434</v>
      </c>
      <c r="AV19" s="107" t="s">
        <v>4</v>
      </c>
    </row>
    <row r="20" spans="1:48" ht="58.9" customHeight="1" x14ac:dyDescent="0.45">
      <c r="A20" s="504"/>
      <c r="B20" s="505"/>
      <c r="C20" s="504"/>
      <c r="D20" s="507"/>
      <c r="E20" s="509"/>
      <c r="F20" s="509"/>
      <c r="G20" s="152" t="s">
        <v>720</v>
      </c>
      <c r="H20" s="406"/>
      <c r="I20" s="108" t="s">
        <v>1261</v>
      </c>
      <c r="J20" s="33">
        <v>4</v>
      </c>
      <c r="K20" s="21">
        <v>4</v>
      </c>
      <c r="L20" s="142" t="s">
        <v>58</v>
      </c>
      <c r="M20" s="24">
        <v>4</v>
      </c>
      <c r="N20" s="242">
        <v>4</v>
      </c>
      <c r="O20" s="242">
        <v>1</v>
      </c>
      <c r="P20" s="232" t="s">
        <v>842</v>
      </c>
      <c r="Q20" s="241" t="s">
        <v>58</v>
      </c>
      <c r="R20" s="241" t="s">
        <v>58</v>
      </c>
      <c r="S20" s="42">
        <v>1</v>
      </c>
      <c r="T20" s="42">
        <v>1</v>
      </c>
      <c r="U20" s="286" t="s">
        <v>842</v>
      </c>
      <c r="V20" s="101" t="s">
        <v>58</v>
      </c>
      <c r="W20" s="101" t="s">
        <v>58</v>
      </c>
      <c r="X20" s="42">
        <v>1</v>
      </c>
      <c r="Y20" s="42">
        <v>1</v>
      </c>
      <c r="Z20" s="286" t="s">
        <v>842</v>
      </c>
      <c r="AA20" s="101" t="s">
        <v>58</v>
      </c>
      <c r="AB20" s="101" t="s">
        <v>58</v>
      </c>
      <c r="AC20" s="33">
        <v>2</v>
      </c>
      <c r="AD20" s="33">
        <v>2</v>
      </c>
      <c r="AE20" s="286" t="s">
        <v>842</v>
      </c>
      <c r="AF20" s="33" t="s">
        <v>58</v>
      </c>
      <c r="AG20" s="33" t="s">
        <v>58</v>
      </c>
      <c r="AH20" s="106">
        <v>1</v>
      </c>
      <c r="AI20" s="106">
        <v>1</v>
      </c>
      <c r="AJ20" s="239" t="s">
        <v>842</v>
      </c>
      <c r="AK20" s="85" t="s">
        <v>58</v>
      </c>
      <c r="AL20" s="85" t="s">
        <v>58</v>
      </c>
      <c r="AM20" s="42">
        <v>1</v>
      </c>
      <c r="AN20" s="42">
        <v>1</v>
      </c>
      <c r="AO20" s="232" t="s">
        <v>842</v>
      </c>
      <c r="AP20" s="101" t="s">
        <v>58</v>
      </c>
      <c r="AQ20" s="101" t="s">
        <v>58</v>
      </c>
      <c r="AR20" s="108" t="s">
        <v>58</v>
      </c>
      <c r="AS20" s="108" t="s">
        <v>59</v>
      </c>
      <c r="AT20" s="107" t="s">
        <v>1058</v>
      </c>
      <c r="AU20" s="108" t="s">
        <v>434</v>
      </c>
      <c r="AV20" s="107" t="s">
        <v>4</v>
      </c>
    </row>
    <row r="21" spans="1:48" ht="69" customHeight="1" x14ac:dyDescent="0.45">
      <c r="A21" s="504"/>
      <c r="B21" s="505"/>
      <c r="C21" s="504"/>
      <c r="D21" s="507"/>
      <c r="E21" s="421"/>
      <c r="F21" s="421"/>
      <c r="G21" s="152" t="s">
        <v>721</v>
      </c>
      <c r="H21" s="404"/>
      <c r="I21" s="108" t="s">
        <v>1262</v>
      </c>
      <c r="J21" s="43">
        <v>0.85</v>
      </c>
      <c r="K21" s="44">
        <v>0.87</v>
      </c>
      <c r="L21" s="142" t="s">
        <v>58</v>
      </c>
      <c r="M21" s="45">
        <v>0.85</v>
      </c>
      <c r="N21" s="248">
        <v>0.85</v>
      </c>
      <c r="O21" s="248">
        <v>0.78</v>
      </c>
      <c r="P21" s="234" t="s">
        <v>810</v>
      </c>
      <c r="Q21" s="248" t="s">
        <v>1180</v>
      </c>
      <c r="R21" s="248" t="s">
        <v>1310</v>
      </c>
      <c r="S21" s="113">
        <v>0.85</v>
      </c>
      <c r="T21" s="113">
        <v>1.86</v>
      </c>
      <c r="U21" s="286" t="s">
        <v>842</v>
      </c>
      <c r="V21" s="101" t="s">
        <v>58</v>
      </c>
      <c r="W21" s="101" t="s">
        <v>58</v>
      </c>
      <c r="X21" s="113">
        <v>0.85</v>
      </c>
      <c r="Y21" s="113">
        <v>0.78</v>
      </c>
      <c r="Z21" s="234" t="s">
        <v>810</v>
      </c>
      <c r="AA21" s="101" t="s">
        <v>1180</v>
      </c>
      <c r="AB21" s="101" t="s">
        <v>1184</v>
      </c>
      <c r="AC21" s="43">
        <v>0.85</v>
      </c>
      <c r="AD21" s="43">
        <v>0.78</v>
      </c>
      <c r="AE21" s="234" t="s">
        <v>810</v>
      </c>
      <c r="AF21" s="65" t="s">
        <v>1180</v>
      </c>
      <c r="AG21" s="65" t="s">
        <v>1184</v>
      </c>
      <c r="AH21" s="113">
        <v>0.85</v>
      </c>
      <c r="AI21" s="113">
        <v>0.85</v>
      </c>
      <c r="AJ21" s="239" t="s">
        <v>842</v>
      </c>
      <c r="AK21" s="85" t="s">
        <v>58</v>
      </c>
      <c r="AL21" s="85" t="s">
        <v>58</v>
      </c>
      <c r="AM21" s="113">
        <v>0.85</v>
      </c>
      <c r="AN21" s="113">
        <v>0.78</v>
      </c>
      <c r="AO21" s="234" t="s">
        <v>810</v>
      </c>
      <c r="AP21" s="113" t="s">
        <v>1180</v>
      </c>
      <c r="AQ21" s="113" t="s">
        <v>1310</v>
      </c>
      <c r="AR21" s="108" t="s">
        <v>58</v>
      </c>
      <c r="AS21" s="108" t="s">
        <v>59</v>
      </c>
      <c r="AT21" s="107" t="s">
        <v>1059</v>
      </c>
      <c r="AU21" s="108" t="s">
        <v>434</v>
      </c>
      <c r="AV21" s="107" t="s">
        <v>4</v>
      </c>
    </row>
    <row r="22" spans="1:48" ht="97.15" customHeight="1" x14ac:dyDescent="0.45">
      <c r="A22" s="504"/>
      <c r="B22" s="505"/>
      <c r="C22" s="504"/>
      <c r="D22" s="507"/>
      <c r="E22" s="42" t="s">
        <v>472</v>
      </c>
      <c r="F22" s="42" t="s">
        <v>80</v>
      </c>
      <c r="G22" s="42" t="s">
        <v>714</v>
      </c>
      <c r="H22" s="108" t="s">
        <v>1026</v>
      </c>
      <c r="I22" s="108" t="s">
        <v>475</v>
      </c>
      <c r="J22" s="67" t="s">
        <v>499</v>
      </c>
      <c r="K22" s="68">
        <v>4.6527777777777779E-2</v>
      </c>
      <c r="L22" s="142" t="s">
        <v>58</v>
      </c>
      <c r="M22" s="69">
        <v>4.6527777777777779E-2</v>
      </c>
      <c r="N22" s="332">
        <v>4.6527777777777779E-2</v>
      </c>
      <c r="O22" s="332">
        <v>4.6527777777777779E-2</v>
      </c>
      <c r="P22" s="286" t="s">
        <v>842</v>
      </c>
      <c r="Q22" s="241" t="s">
        <v>58</v>
      </c>
      <c r="R22" s="241" t="s">
        <v>58</v>
      </c>
      <c r="S22" s="195">
        <v>4.6527777777777779E-2</v>
      </c>
      <c r="T22" s="195">
        <v>4.6527777777777779E-2</v>
      </c>
      <c r="U22" s="286" t="s">
        <v>842</v>
      </c>
      <c r="V22" s="101" t="s">
        <v>58</v>
      </c>
      <c r="W22" s="101" t="s">
        <v>58</v>
      </c>
      <c r="X22" s="195">
        <v>4.6527777777777779E-2</v>
      </c>
      <c r="Y22" s="195">
        <v>4.6527777777777779E-2</v>
      </c>
      <c r="Z22" s="286" t="s">
        <v>842</v>
      </c>
      <c r="AA22" s="101" t="s">
        <v>58</v>
      </c>
      <c r="AB22" s="101" t="s">
        <v>58</v>
      </c>
      <c r="AC22" s="67">
        <v>4.6527777777777779E-2</v>
      </c>
      <c r="AD22" s="67">
        <v>4.6527777777777779E-2</v>
      </c>
      <c r="AE22" s="286" t="s">
        <v>842</v>
      </c>
      <c r="AF22" s="65" t="s">
        <v>58</v>
      </c>
      <c r="AG22" s="65" t="s">
        <v>58</v>
      </c>
      <c r="AH22" s="195">
        <v>4.6527777777777779E-2</v>
      </c>
      <c r="AI22" s="195">
        <v>4.6527777777777779E-2</v>
      </c>
      <c r="AJ22" s="239" t="s">
        <v>842</v>
      </c>
      <c r="AK22" s="85" t="s">
        <v>58</v>
      </c>
      <c r="AL22" s="85" t="s">
        <v>58</v>
      </c>
      <c r="AM22" s="195">
        <v>4.6527777777777779E-2</v>
      </c>
      <c r="AN22" s="195">
        <v>4.6527777777777779E-2</v>
      </c>
      <c r="AO22" s="286" t="s">
        <v>842</v>
      </c>
      <c r="AP22" s="101" t="s">
        <v>58</v>
      </c>
      <c r="AQ22" s="101" t="s">
        <v>58</v>
      </c>
      <c r="AR22" s="108" t="s">
        <v>58</v>
      </c>
      <c r="AS22" s="108" t="s">
        <v>59</v>
      </c>
      <c r="AT22" s="107" t="s">
        <v>1060</v>
      </c>
      <c r="AU22" s="108" t="s">
        <v>434</v>
      </c>
      <c r="AV22" s="107" t="s">
        <v>4</v>
      </c>
    </row>
    <row r="23" spans="1:48" ht="87" customHeight="1" x14ac:dyDescent="0.45">
      <c r="A23" s="504"/>
      <c r="B23" s="505"/>
      <c r="C23" s="504"/>
      <c r="D23" s="507"/>
      <c r="E23" s="42" t="s">
        <v>476</v>
      </c>
      <c r="F23" s="42" t="s">
        <v>80</v>
      </c>
      <c r="G23" s="42" t="s">
        <v>715</v>
      </c>
      <c r="H23" s="107" t="s">
        <v>477</v>
      </c>
      <c r="I23" s="108" t="s">
        <v>479</v>
      </c>
      <c r="J23" s="33">
        <v>12</v>
      </c>
      <c r="K23" s="21">
        <v>12</v>
      </c>
      <c r="L23" s="142" t="s">
        <v>58</v>
      </c>
      <c r="M23" s="24">
        <v>12</v>
      </c>
      <c r="N23" s="242">
        <v>12</v>
      </c>
      <c r="O23" s="242">
        <v>12</v>
      </c>
      <c r="P23" s="286" t="s">
        <v>842</v>
      </c>
      <c r="Q23" s="241" t="s">
        <v>58</v>
      </c>
      <c r="R23" s="241" t="s">
        <v>58</v>
      </c>
      <c r="S23" s="42">
        <v>3</v>
      </c>
      <c r="T23" s="42">
        <v>3</v>
      </c>
      <c r="U23" s="286" t="s">
        <v>842</v>
      </c>
      <c r="V23" s="101" t="s">
        <v>58</v>
      </c>
      <c r="W23" s="101" t="s">
        <v>58</v>
      </c>
      <c r="X23" s="42">
        <v>3</v>
      </c>
      <c r="Y23" s="42">
        <v>3</v>
      </c>
      <c r="Z23" s="286" t="s">
        <v>842</v>
      </c>
      <c r="AA23" s="101" t="s">
        <v>58</v>
      </c>
      <c r="AB23" s="101" t="s">
        <v>58</v>
      </c>
      <c r="AC23" s="33">
        <v>6</v>
      </c>
      <c r="AD23" s="33">
        <v>6</v>
      </c>
      <c r="AE23" s="286" t="s">
        <v>842</v>
      </c>
      <c r="AF23" s="65" t="s">
        <v>58</v>
      </c>
      <c r="AG23" s="65" t="s">
        <v>58</v>
      </c>
      <c r="AH23" s="106">
        <v>3</v>
      </c>
      <c r="AI23" s="106">
        <v>3</v>
      </c>
      <c r="AJ23" s="239" t="s">
        <v>842</v>
      </c>
      <c r="AK23" s="85" t="s">
        <v>58</v>
      </c>
      <c r="AL23" s="85" t="s">
        <v>58</v>
      </c>
      <c r="AM23" s="42">
        <v>3</v>
      </c>
      <c r="AN23" s="42">
        <v>3</v>
      </c>
      <c r="AO23" s="286" t="s">
        <v>842</v>
      </c>
      <c r="AP23" s="101" t="s">
        <v>58</v>
      </c>
      <c r="AQ23" s="101" t="s">
        <v>58</v>
      </c>
      <c r="AR23" s="108" t="s">
        <v>58</v>
      </c>
      <c r="AS23" s="108" t="s">
        <v>59</v>
      </c>
      <c r="AT23" s="107" t="s">
        <v>1020</v>
      </c>
      <c r="AU23" s="108" t="s">
        <v>434</v>
      </c>
      <c r="AV23" s="107" t="s">
        <v>4</v>
      </c>
    </row>
    <row r="24" spans="1:48" ht="81" customHeight="1" x14ac:dyDescent="0.45">
      <c r="A24" s="504"/>
      <c r="B24" s="505"/>
      <c r="C24" s="504"/>
      <c r="D24" s="507"/>
      <c r="E24" s="420" t="s">
        <v>407</v>
      </c>
      <c r="F24" s="420" t="s">
        <v>80</v>
      </c>
      <c r="G24" s="152" t="s">
        <v>716</v>
      </c>
      <c r="H24" s="403" t="s">
        <v>408</v>
      </c>
      <c r="I24" s="108" t="s">
        <v>1024</v>
      </c>
      <c r="J24" s="33">
        <v>12</v>
      </c>
      <c r="K24" s="21">
        <v>12</v>
      </c>
      <c r="L24" s="142" t="s">
        <v>58</v>
      </c>
      <c r="M24" s="24">
        <v>12</v>
      </c>
      <c r="N24" s="242">
        <v>12</v>
      </c>
      <c r="O24" s="242">
        <v>12</v>
      </c>
      <c r="P24" s="286" t="s">
        <v>842</v>
      </c>
      <c r="Q24" s="241" t="s">
        <v>58</v>
      </c>
      <c r="R24" s="241" t="s">
        <v>58</v>
      </c>
      <c r="S24" s="42">
        <v>3</v>
      </c>
      <c r="T24" s="42">
        <v>3</v>
      </c>
      <c r="U24" s="286" t="s">
        <v>842</v>
      </c>
      <c r="V24" s="101" t="s">
        <v>58</v>
      </c>
      <c r="W24" s="101" t="s">
        <v>58</v>
      </c>
      <c r="X24" s="42">
        <v>3</v>
      </c>
      <c r="Y24" s="42">
        <v>3</v>
      </c>
      <c r="Z24" s="286" t="s">
        <v>842</v>
      </c>
      <c r="AA24" s="101" t="s">
        <v>58</v>
      </c>
      <c r="AB24" s="101" t="s">
        <v>58</v>
      </c>
      <c r="AC24" s="33">
        <v>6</v>
      </c>
      <c r="AD24" s="33">
        <v>6</v>
      </c>
      <c r="AE24" s="286" t="s">
        <v>842</v>
      </c>
      <c r="AF24" s="65" t="s">
        <v>58</v>
      </c>
      <c r="AG24" s="65" t="s">
        <v>58</v>
      </c>
      <c r="AH24" s="106">
        <v>3</v>
      </c>
      <c r="AI24" s="106">
        <v>3</v>
      </c>
      <c r="AJ24" s="239" t="s">
        <v>842</v>
      </c>
      <c r="AK24" s="85" t="s">
        <v>58</v>
      </c>
      <c r="AL24" s="85" t="s">
        <v>58</v>
      </c>
      <c r="AM24" s="42">
        <v>3</v>
      </c>
      <c r="AN24" s="42">
        <v>3</v>
      </c>
      <c r="AO24" s="286" t="s">
        <v>842</v>
      </c>
      <c r="AP24" s="101" t="s">
        <v>58</v>
      </c>
      <c r="AQ24" s="101" t="s">
        <v>58</v>
      </c>
      <c r="AR24" s="108" t="s">
        <v>58</v>
      </c>
      <c r="AS24" s="108" t="s">
        <v>59</v>
      </c>
      <c r="AT24" s="119" t="s">
        <v>1021</v>
      </c>
      <c r="AU24" s="108" t="s">
        <v>434</v>
      </c>
      <c r="AV24" s="107" t="s">
        <v>4</v>
      </c>
    </row>
    <row r="25" spans="1:48" ht="82.15" customHeight="1" x14ac:dyDescent="0.45">
      <c r="A25" s="504"/>
      <c r="B25" s="505"/>
      <c r="C25" s="504"/>
      <c r="D25" s="507"/>
      <c r="E25" s="421"/>
      <c r="F25" s="421"/>
      <c r="G25" s="152" t="s">
        <v>717</v>
      </c>
      <c r="H25" s="404"/>
      <c r="I25" s="108" t="s">
        <v>1025</v>
      </c>
      <c r="J25" s="43">
        <v>1</v>
      </c>
      <c r="K25" s="284">
        <v>1</v>
      </c>
      <c r="L25" s="142" t="s">
        <v>58</v>
      </c>
      <c r="M25" s="64" t="s">
        <v>1027</v>
      </c>
      <c r="N25" s="333" t="s">
        <v>1027</v>
      </c>
      <c r="O25" s="248">
        <v>1</v>
      </c>
      <c r="P25" s="286" t="s">
        <v>842</v>
      </c>
      <c r="Q25" s="241" t="s">
        <v>58</v>
      </c>
      <c r="R25" s="241" t="s">
        <v>58</v>
      </c>
      <c r="S25" s="90">
        <v>0.25</v>
      </c>
      <c r="T25" s="90">
        <v>0.25</v>
      </c>
      <c r="U25" s="286" t="s">
        <v>842</v>
      </c>
      <c r="V25" s="101" t="s">
        <v>58</v>
      </c>
      <c r="W25" s="101" t="s">
        <v>58</v>
      </c>
      <c r="X25" s="90">
        <v>0.25</v>
      </c>
      <c r="Y25" s="90">
        <v>0.25</v>
      </c>
      <c r="Z25" s="286" t="s">
        <v>842</v>
      </c>
      <c r="AA25" s="101" t="s">
        <v>58</v>
      </c>
      <c r="AB25" s="101" t="s">
        <v>58</v>
      </c>
      <c r="AC25" s="43">
        <v>0.5</v>
      </c>
      <c r="AD25" s="43">
        <v>0.5</v>
      </c>
      <c r="AE25" s="286" t="s">
        <v>842</v>
      </c>
      <c r="AF25" s="65" t="s">
        <v>58</v>
      </c>
      <c r="AG25" s="65" t="s">
        <v>58</v>
      </c>
      <c r="AH25" s="90">
        <v>0.25</v>
      </c>
      <c r="AI25" s="90">
        <v>0.25</v>
      </c>
      <c r="AJ25" s="239" t="s">
        <v>842</v>
      </c>
      <c r="AK25" s="85" t="s">
        <v>58</v>
      </c>
      <c r="AL25" s="85" t="s">
        <v>58</v>
      </c>
      <c r="AM25" s="90">
        <v>0.25</v>
      </c>
      <c r="AN25" s="90">
        <v>0.25</v>
      </c>
      <c r="AO25" s="286" t="s">
        <v>842</v>
      </c>
      <c r="AP25" s="101" t="s">
        <v>58</v>
      </c>
      <c r="AQ25" s="101" t="s">
        <v>58</v>
      </c>
      <c r="AR25" s="108" t="s">
        <v>58</v>
      </c>
      <c r="AS25" s="108" t="s">
        <v>84</v>
      </c>
      <c r="AT25" s="107" t="s">
        <v>814</v>
      </c>
      <c r="AU25" s="108" t="s">
        <v>434</v>
      </c>
      <c r="AV25" s="107" t="s">
        <v>4</v>
      </c>
    </row>
    <row r="26" spans="1:48" ht="65.55" customHeight="1" x14ac:dyDescent="0.45">
      <c r="A26" s="504"/>
      <c r="B26" s="505"/>
      <c r="C26" s="504"/>
      <c r="D26" s="507"/>
      <c r="E26" s="512" t="s">
        <v>484</v>
      </c>
      <c r="F26" s="420" t="s">
        <v>80</v>
      </c>
      <c r="G26" s="152" t="s">
        <v>718</v>
      </c>
      <c r="H26" s="393" t="s">
        <v>485</v>
      </c>
      <c r="I26" s="98" t="s">
        <v>1061</v>
      </c>
      <c r="J26" s="65">
        <v>4</v>
      </c>
      <c r="K26" s="66">
        <v>4</v>
      </c>
      <c r="L26" s="142" t="s">
        <v>58</v>
      </c>
      <c r="M26" s="32">
        <v>4</v>
      </c>
      <c r="N26" s="241">
        <v>4</v>
      </c>
      <c r="O26" s="241">
        <v>4</v>
      </c>
      <c r="P26" s="286" t="s">
        <v>842</v>
      </c>
      <c r="Q26" s="241" t="s">
        <v>58</v>
      </c>
      <c r="R26" s="241" t="s">
        <v>58</v>
      </c>
      <c r="S26" s="101">
        <v>1</v>
      </c>
      <c r="T26" s="101">
        <v>1</v>
      </c>
      <c r="U26" s="286" t="s">
        <v>842</v>
      </c>
      <c r="V26" s="101" t="s">
        <v>58</v>
      </c>
      <c r="W26" s="101" t="s">
        <v>58</v>
      </c>
      <c r="X26" s="101">
        <v>1</v>
      </c>
      <c r="Y26" s="101">
        <v>1</v>
      </c>
      <c r="Z26" s="286" t="s">
        <v>842</v>
      </c>
      <c r="AA26" s="101" t="s">
        <v>58</v>
      </c>
      <c r="AB26" s="101" t="s">
        <v>58</v>
      </c>
      <c r="AC26" s="65">
        <v>2</v>
      </c>
      <c r="AD26" s="65">
        <v>2</v>
      </c>
      <c r="AE26" s="286" t="s">
        <v>842</v>
      </c>
      <c r="AF26" s="65" t="s">
        <v>58</v>
      </c>
      <c r="AG26" s="65" t="s">
        <v>58</v>
      </c>
      <c r="AH26" s="101">
        <v>1</v>
      </c>
      <c r="AI26" s="101">
        <v>1</v>
      </c>
      <c r="AJ26" s="239" t="s">
        <v>842</v>
      </c>
      <c r="AK26" s="85" t="s">
        <v>58</v>
      </c>
      <c r="AL26" s="85" t="s">
        <v>58</v>
      </c>
      <c r="AM26" s="101">
        <v>1</v>
      </c>
      <c r="AN26" s="101">
        <v>1</v>
      </c>
      <c r="AO26" s="286" t="s">
        <v>842</v>
      </c>
      <c r="AP26" s="101" t="s">
        <v>58</v>
      </c>
      <c r="AQ26" s="101" t="s">
        <v>58</v>
      </c>
      <c r="AR26" s="61" t="s">
        <v>58</v>
      </c>
      <c r="AS26" s="118" t="s">
        <v>84</v>
      </c>
      <c r="AT26" s="102" t="s">
        <v>1062</v>
      </c>
      <c r="AU26" s="118" t="s">
        <v>434</v>
      </c>
      <c r="AV26" s="107" t="s">
        <v>4</v>
      </c>
    </row>
    <row r="27" spans="1:48" ht="74.55" customHeight="1" x14ac:dyDescent="0.45">
      <c r="A27" s="504"/>
      <c r="B27" s="505"/>
      <c r="C27" s="504"/>
      <c r="D27" s="507"/>
      <c r="E27" s="513"/>
      <c r="F27" s="421"/>
      <c r="G27" s="152" t="s">
        <v>719</v>
      </c>
      <c r="H27" s="394"/>
      <c r="I27" s="108" t="s">
        <v>1030</v>
      </c>
      <c r="J27" s="33">
        <v>12</v>
      </c>
      <c r="K27" s="21">
        <v>12</v>
      </c>
      <c r="L27" s="142" t="s">
        <v>58</v>
      </c>
      <c r="M27" s="24">
        <v>12</v>
      </c>
      <c r="N27" s="242">
        <v>12</v>
      </c>
      <c r="O27" s="242">
        <v>12</v>
      </c>
      <c r="P27" s="286" t="s">
        <v>842</v>
      </c>
      <c r="Q27" s="241" t="s">
        <v>58</v>
      </c>
      <c r="R27" s="241" t="s">
        <v>58</v>
      </c>
      <c r="S27" s="42">
        <v>3</v>
      </c>
      <c r="T27" s="42">
        <v>3</v>
      </c>
      <c r="U27" s="286" t="s">
        <v>842</v>
      </c>
      <c r="V27" s="101" t="s">
        <v>58</v>
      </c>
      <c r="W27" s="101" t="s">
        <v>58</v>
      </c>
      <c r="X27" s="42">
        <v>3</v>
      </c>
      <c r="Y27" s="42">
        <v>3</v>
      </c>
      <c r="Z27" s="286" t="s">
        <v>842</v>
      </c>
      <c r="AA27" s="101" t="s">
        <v>58</v>
      </c>
      <c r="AB27" s="101" t="s">
        <v>58</v>
      </c>
      <c r="AC27" s="33">
        <v>6</v>
      </c>
      <c r="AD27" s="33">
        <v>6</v>
      </c>
      <c r="AE27" s="286" t="s">
        <v>842</v>
      </c>
      <c r="AF27" s="65" t="s">
        <v>58</v>
      </c>
      <c r="AG27" s="65" t="s">
        <v>58</v>
      </c>
      <c r="AH27" s="106">
        <v>3</v>
      </c>
      <c r="AI27" s="106">
        <v>3</v>
      </c>
      <c r="AJ27" s="239" t="s">
        <v>842</v>
      </c>
      <c r="AK27" s="85" t="s">
        <v>58</v>
      </c>
      <c r="AL27" s="85" t="s">
        <v>58</v>
      </c>
      <c r="AM27" s="42">
        <v>3</v>
      </c>
      <c r="AN27" s="42">
        <v>3</v>
      </c>
      <c r="AO27" s="286" t="s">
        <v>842</v>
      </c>
      <c r="AP27" s="101" t="s">
        <v>58</v>
      </c>
      <c r="AQ27" s="101" t="s">
        <v>58</v>
      </c>
      <c r="AR27" s="108" t="s">
        <v>58</v>
      </c>
      <c r="AS27" s="108" t="s">
        <v>59</v>
      </c>
      <c r="AT27" s="119" t="s">
        <v>1063</v>
      </c>
      <c r="AU27" s="108" t="s">
        <v>434</v>
      </c>
      <c r="AV27" s="107" t="s">
        <v>4</v>
      </c>
    </row>
    <row r="28" spans="1:48" ht="77.55" customHeight="1" x14ac:dyDescent="0.45">
      <c r="A28" s="504"/>
      <c r="B28" s="505"/>
      <c r="C28" s="504"/>
      <c r="D28" s="507"/>
      <c r="E28" s="420" t="s">
        <v>79</v>
      </c>
      <c r="F28" s="420" t="s">
        <v>80</v>
      </c>
      <c r="G28" s="152" t="s">
        <v>722</v>
      </c>
      <c r="H28" s="403" t="s">
        <v>491</v>
      </c>
      <c r="I28" s="108" t="s">
        <v>1065</v>
      </c>
      <c r="J28" s="33">
        <v>4</v>
      </c>
      <c r="K28" s="21">
        <v>4</v>
      </c>
      <c r="L28" s="142" t="s">
        <v>58</v>
      </c>
      <c r="M28" s="24">
        <v>4</v>
      </c>
      <c r="N28" s="242">
        <v>4</v>
      </c>
      <c r="O28" s="242">
        <v>4</v>
      </c>
      <c r="P28" s="286" t="s">
        <v>842</v>
      </c>
      <c r="Q28" s="241" t="s">
        <v>58</v>
      </c>
      <c r="R28" s="241" t="s">
        <v>58</v>
      </c>
      <c r="S28" s="42">
        <v>1</v>
      </c>
      <c r="T28" s="42">
        <v>1</v>
      </c>
      <c r="U28" s="286" t="s">
        <v>842</v>
      </c>
      <c r="V28" s="101" t="s">
        <v>58</v>
      </c>
      <c r="W28" s="101" t="s">
        <v>58</v>
      </c>
      <c r="X28" s="42">
        <v>1</v>
      </c>
      <c r="Y28" s="42">
        <v>1</v>
      </c>
      <c r="Z28" s="286" t="s">
        <v>842</v>
      </c>
      <c r="AA28" s="101" t="s">
        <v>58</v>
      </c>
      <c r="AB28" s="101" t="s">
        <v>58</v>
      </c>
      <c r="AC28" s="33">
        <v>2</v>
      </c>
      <c r="AD28" s="33">
        <v>2</v>
      </c>
      <c r="AE28" s="286" t="s">
        <v>842</v>
      </c>
      <c r="AF28" s="65" t="s">
        <v>58</v>
      </c>
      <c r="AG28" s="65" t="s">
        <v>58</v>
      </c>
      <c r="AH28" s="106">
        <v>1</v>
      </c>
      <c r="AI28" s="106">
        <v>1</v>
      </c>
      <c r="AJ28" s="239" t="s">
        <v>842</v>
      </c>
      <c r="AK28" s="85" t="s">
        <v>58</v>
      </c>
      <c r="AL28" s="85" t="s">
        <v>58</v>
      </c>
      <c r="AM28" s="42">
        <v>1</v>
      </c>
      <c r="AN28" s="42">
        <v>1</v>
      </c>
      <c r="AO28" s="286" t="s">
        <v>842</v>
      </c>
      <c r="AP28" s="101" t="s">
        <v>58</v>
      </c>
      <c r="AQ28" s="101" t="s">
        <v>58</v>
      </c>
      <c r="AR28" s="108" t="s">
        <v>58</v>
      </c>
      <c r="AS28" s="108" t="s">
        <v>59</v>
      </c>
      <c r="AT28" s="107" t="s">
        <v>1064</v>
      </c>
      <c r="AU28" s="108" t="s">
        <v>494</v>
      </c>
      <c r="AV28" s="107" t="s">
        <v>4</v>
      </c>
    </row>
    <row r="29" spans="1:48" ht="77.55" customHeight="1" x14ac:dyDescent="0.45">
      <c r="A29" s="504"/>
      <c r="B29" s="505"/>
      <c r="C29" s="504"/>
      <c r="D29" s="507"/>
      <c r="E29" s="509"/>
      <c r="F29" s="509"/>
      <c r="G29" s="152" t="s">
        <v>723</v>
      </c>
      <c r="H29" s="406"/>
      <c r="I29" s="47" t="s">
        <v>496</v>
      </c>
      <c r="J29" s="67">
        <v>4.2361111111111106E-2</v>
      </c>
      <c r="K29" s="68">
        <v>4.2361111111111106E-2</v>
      </c>
      <c r="L29" s="142" t="s">
        <v>58</v>
      </c>
      <c r="M29" s="69">
        <v>4.2361111111111106E-2</v>
      </c>
      <c r="N29" s="332">
        <v>4.2361111111111106E-2</v>
      </c>
      <c r="O29" s="332">
        <v>4.2361111111111106E-2</v>
      </c>
      <c r="P29" s="286" t="s">
        <v>842</v>
      </c>
      <c r="Q29" s="241" t="s">
        <v>58</v>
      </c>
      <c r="R29" s="241" t="s">
        <v>58</v>
      </c>
      <c r="S29" s="42" t="s">
        <v>58</v>
      </c>
      <c r="T29" s="85" t="s">
        <v>58</v>
      </c>
      <c r="U29" s="233" t="s">
        <v>1103</v>
      </c>
      <c r="V29" s="85" t="s">
        <v>58</v>
      </c>
      <c r="W29" s="85" t="s">
        <v>58</v>
      </c>
      <c r="X29" s="42" t="s">
        <v>58</v>
      </c>
      <c r="Y29" s="85" t="s">
        <v>58</v>
      </c>
      <c r="Z29" s="286" t="s">
        <v>842</v>
      </c>
      <c r="AA29" s="85" t="s">
        <v>58</v>
      </c>
      <c r="AB29" s="85" t="s">
        <v>58</v>
      </c>
      <c r="AC29" s="33" t="s">
        <v>58</v>
      </c>
      <c r="AD29" s="65" t="s">
        <v>58</v>
      </c>
      <c r="AE29" s="233" t="s">
        <v>1103</v>
      </c>
      <c r="AF29" s="65" t="s">
        <v>58</v>
      </c>
      <c r="AG29" s="65" t="s">
        <v>58</v>
      </c>
      <c r="AH29" s="91">
        <v>4.2361111111111106E-2</v>
      </c>
      <c r="AI29" s="91">
        <v>4.2361111111111106E-2</v>
      </c>
      <c r="AJ29" s="239" t="s">
        <v>842</v>
      </c>
      <c r="AK29" s="85" t="s">
        <v>58</v>
      </c>
      <c r="AL29" s="85" t="s">
        <v>58</v>
      </c>
      <c r="AM29" s="42" t="s">
        <v>58</v>
      </c>
      <c r="AN29" s="85" t="s">
        <v>58</v>
      </c>
      <c r="AO29" s="233" t="s">
        <v>1103</v>
      </c>
      <c r="AP29" s="85" t="s">
        <v>58</v>
      </c>
      <c r="AQ29" s="85" t="s">
        <v>58</v>
      </c>
      <c r="AR29" s="108" t="s">
        <v>58</v>
      </c>
      <c r="AS29" s="108" t="s">
        <v>59</v>
      </c>
      <c r="AT29" s="107" t="s">
        <v>1066</v>
      </c>
      <c r="AU29" s="108" t="s">
        <v>494</v>
      </c>
      <c r="AV29" s="107" t="s">
        <v>4</v>
      </c>
    </row>
    <row r="30" spans="1:48" ht="77.55" customHeight="1" x14ac:dyDescent="0.45">
      <c r="A30" s="504"/>
      <c r="B30" s="505"/>
      <c r="C30" s="504"/>
      <c r="D30" s="507"/>
      <c r="E30" s="509"/>
      <c r="F30" s="509"/>
      <c r="G30" s="152" t="s">
        <v>724</v>
      </c>
      <c r="H30" s="406"/>
      <c r="I30" s="47" t="s">
        <v>497</v>
      </c>
      <c r="J30" s="67">
        <v>4.2361111111111106E-2</v>
      </c>
      <c r="K30" s="68">
        <v>4.2361111111111106E-2</v>
      </c>
      <c r="L30" s="142" t="s">
        <v>58</v>
      </c>
      <c r="M30" s="69">
        <v>4.2361111111111106E-2</v>
      </c>
      <c r="N30" s="332">
        <v>4.2361111111111106E-2</v>
      </c>
      <c r="O30" s="332">
        <v>4.2361111111111106E-2</v>
      </c>
      <c r="P30" s="286" t="s">
        <v>842</v>
      </c>
      <c r="Q30" s="241" t="s">
        <v>58</v>
      </c>
      <c r="R30" s="241" t="s">
        <v>58</v>
      </c>
      <c r="S30" s="42" t="s">
        <v>58</v>
      </c>
      <c r="T30" s="85" t="s">
        <v>58</v>
      </c>
      <c r="U30" s="233" t="s">
        <v>1103</v>
      </c>
      <c r="V30" s="85" t="s">
        <v>58</v>
      </c>
      <c r="W30" s="85" t="s">
        <v>58</v>
      </c>
      <c r="X30" s="42" t="s">
        <v>58</v>
      </c>
      <c r="Y30" s="85" t="s">
        <v>58</v>
      </c>
      <c r="Z30" s="286" t="s">
        <v>842</v>
      </c>
      <c r="AA30" s="85" t="s">
        <v>58</v>
      </c>
      <c r="AB30" s="85" t="s">
        <v>58</v>
      </c>
      <c r="AC30" s="33" t="s">
        <v>58</v>
      </c>
      <c r="AD30" s="65" t="s">
        <v>58</v>
      </c>
      <c r="AE30" s="233" t="s">
        <v>1103</v>
      </c>
      <c r="AF30" s="65" t="s">
        <v>58</v>
      </c>
      <c r="AG30" s="65" t="s">
        <v>58</v>
      </c>
      <c r="AH30" s="91">
        <v>4.2361111111111106E-2</v>
      </c>
      <c r="AI30" s="91">
        <v>4.2361111111111106E-2</v>
      </c>
      <c r="AJ30" s="239" t="s">
        <v>842</v>
      </c>
      <c r="AK30" s="85" t="s">
        <v>58</v>
      </c>
      <c r="AL30" s="85" t="s">
        <v>58</v>
      </c>
      <c r="AM30" s="42" t="s">
        <v>58</v>
      </c>
      <c r="AN30" s="85" t="s">
        <v>58</v>
      </c>
      <c r="AO30" s="233" t="s">
        <v>1103</v>
      </c>
      <c r="AP30" s="85" t="s">
        <v>58</v>
      </c>
      <c r="AQ30" s="85" t="s">
        <v>58</v>
      </c>
      <c r="AR30" s="108" t="s">
        <v>58</v>
      </c>
      <c r="AS30" s="108" t="s">
        <v>59</v>
      </c>
      <c r="AT30" s="107" t="s">
        <v>1067</v>
      </c>
      <c r="AU30" s="108" t="s">
        <v>494</v>
      </c>
      <c r="AV30" s="107" t="s">
        <v>4</v>
      </c>
    </row>
    <row r="31" spans="1:48" ht="142.9" customHeight="1" x14ac:dyDescent="0.45">
      <c r="A31" s="504"/>
      <c r="B31" s="505"/>
      <c r="C31" s="504"/>
      <c r="D31" s="507"/>
      <c r="E31" s="509"/>
      <c r="F31" s="509"/>
      <c r="G31" s="152" t="s">
        <v>725</v>
      </c>
      <c r="H31" s="406"/>
      <c r="I31" s="47" t="s">
        <v>498</v>
      </c>
      <c r="J31" s="67" t="s">
        <v>499</v>
      </c>
      <c r="K31" s="68">
        <v>4.6527777777777779E-2</v>
      </c>
      <c r="L31" s="142" t="s">
        <v>58</v>
      </c>
      <c r="M31" s="24" t="s">
        <v>499</v>
      </c>
      <c r="N31" s="242" t="s">
        <v>499</v>
      </c>
      <c r="O31" s="242">
        <v>1.1499999999999999</v>
      </c>
      <c r="P31" s="286" t="s">
        <v>842</v>
      </c>
      <c r="Q31" s="241" t="s">
        <v>58</v>
      </c>
      <c r="R31" s="241" t="s">
        <v>58</v>
      </c>
      <c r="S31" s="106" t="s">
        <v>499</v>
      </c>
      <c r="T31" s="106" t="s">
        <v>499</v>
      </c>
      <c r="U31" s="286" t="s">
        <v>842</v>
      </c>
      <c r="V31" s="101" t="s">
        <v>58</v>
      </c>
      <c r="W31" s="101" t="s">
        <v>58</v>
      </c>
      <c r="X31" s="106" t="s">
        <v>499</v>
      </c>
      <c r="Y31" s="106" t="s">
        <v>499</v>
      </c>
      <c r="Z31" s="286" t="s">
        <v>842</v>
      </c>
      <c r="AA31" s="101" t="s">
        <v>58</v>
      </c>
      <c r="AB31" s="101" t="s">
        <v>58</v>
      </c>
      <c r="AC31" s="33" t="s">
        <v>499</v>
      </c>
      <c r="AD31" s="33" t="s">
        <v>499</v>
      </c>
      <c r="AE31" s="286" t="s">
        <v>842</v>
      </c>
      <c r="AF31" s="65" t="s">
        <v>58</v>
      </c>
      <c r="AG31" s="65" t="s">
        <v>58</v>
      </c>
      <c r="AH31" s="106" t="s">
        <v>499</v>
      </c>
      <c r="AI31" s="106" t="s">
        <v>499</v>
      </c>
      <c r="AJ31" s="239" t="s">
        <v>842</v>
      </c>
      <c r="AK31" s="85" t="s">
        <v>58</v>
      </c>
      <c r="AL31" s="85" t="s">
        <v>58</v>
      </c>
      <c r="AM31" s="106" t="s">
        <v>499</v>
      </c>
      <c r="AN31" s="106">
        <v>1.1499999999999999</v>
      </c>
      <c r="AO31" s="286" t="s">
        <v>842</v>
      </c>
      <c r="AP31" s="85" t="s">
        <v>58</v>
      </c>
      <c r="AQ31" s="85" t="s">
        <v>58</v>
      </c>
      <c r="AR31" s="108" t="s">
        <v>58</v>
      </c>
      <c r="AS31" s="108" t="s">
        <v>59</v>
      </c>
      <c r="AT31" s="107" t="s">
        <v>1068</v>
      </c>
      <c r="AU31" s="108" t="s">
        <v>494</v>
      </c>
      <c r="AV31" s="107" t="s">
        <v>4</v>
      </c>
    </row>
    <row r="32" spans="1:48" ht="77.55" customHeight="1" x14ac:dyDescent="0.45">
      <c r="A32" s="504"/>
      <c r="B32" s="505"/>
      <c r="C32" s="504"/>
      <c r="D32" s="507"/>
      <c r="E32" s="509"/>
      <c r="F32" s="509"/>
      <c r="G32" s="152" t="s">
        <v>726</v>
      </c>
      <c r="H32" s="406"/>
      <c r="I32" s="47" t="s">
        <v>1263</v>
      </c>
      <c r="J32" s="33">
        <v>12</v>
      </c>
      <c r="K32" s="99">
        <v>12</v>
      </c>
      <c r="L32" s="142" t="s">
        <v>58</v>
      </c>
      <c r="M32" s="64">
        <v>12</v>
      </c>
      <c r="N32" s="333">
        <v>12</v>
      </c>
      <c r="O32" s="242">
        <v>12</v>
      </c>
      <c r="P32" s="286" t="s">
        <v>842</v>
      </c>
      <c r="Q32" s="241" t="s">
        <v>58</v>
      </c>
      <c r="R32" s="241" t="s">
        <v>58</v>
      </c>
      <c r="S32" s="106">
        <v>3</v>
      </c>
      <c r="T32" s="106">
        <v>3</v>
      </c>
      <c r="U32" s="286" t="s">
        <v>842</v>
      </c>
      <c r="V32" s="101" t="s">
        <v>58</v>
      </c>
      <c r="W32" s="101" t="s">
        <v>58</v>
      </c>
      <c r="X32" s="106">
        <v>3</v>
      </c>
      <c r="Y32" s="106">
        <v>3</v>
      </c>
      <c r="Z32" s="286" t="s">
        <v>842</v>
      </c>
      <c r="AA32" s="101" t="s">
        <v>58</v>
      </c>
      <c r="AB32" s="101" t="s">
        <v>58</v>
      </c>
      <c r="AC32" s="33">
        <v>6</v>
      </c>
      <c r="AD32" s="33">
        <v>6</v>
      </c>
      <c r="AE32" s="286" t="s">
        <v>842</v>
      </c>
      <c r="AF32" s="65" t="s">
        <v>58</v>
      </c>
      <c r="AG32" s="65" t="s">
        <v>58</v>
      </c>
      <c r="AH32" s="106">
        <v>3</v>
      </c>
      <c r="AI32" s="106">
        <v>3</v>
      </c>
      <c r="AJ32" s="239" t="s">
        <v>842</v>
      </c>
      <c r="AK32" s="85" t="s">
        <v>58</v>
      </c>
      <c r="AL32" s="85" t="s">
        <v>58</v>
      </c>
      <c r="AM32" s="106">
        <v>3</v>
      </c>
      <c r="AN32" s="106">
        <v>3</v>
      </c>
      <c r="AO32" s="286" t="s">
        <v>842</v>
      </c>
      <c r="AP32" s="85" t="s">
        <v>58</v>
      </c>
      <c r="AQ32" s="85" t="s">
        <v>58</v>
      </c>
      <c r="AR32" s="107" t="s">
        <v>58</v>
      </c>
      <c r="AS32" s="108" t="s">
        <v>59</v>
      </c>
      <c r="AT32" s="107" t="s">
        <v>1022</v>
      </c>
      <c r="AU32" s="108" t="s">
        <v>434</v>
      </c>
      <c r="AV32" s="107" t="s">
        <v>4</v>
      </c>
    </row>
    <row r="33" spans="1:48" ht="88.15" customHeight="1" x14ac:dyDescent="0.45">
      <c r="A33" s="504"/>
      <c r="B33" s="505"/>
      <c r="C33" s="504"/>
      <c r="D33" s="508"/>
      <c r="E33" s="421"/>
      <c r="F33" s="421"/>
      <c r="G33" s="152" t="s">
        <v>727</v>
      </c>
      <c r="H33" s="404"/>
      <c r="I33" s="71" t="s">
        <v>1264</v>
      </c>
      <c r="J33" s="33">
        <v>12</v>
      </c>
      <c r="K33" s="99">
        <v>12</v>
      </c>
      <c r="L33" s="142" t="s">
        <v>58</v>
      </c>
      <c r="M33" s="64">
        <v>12</v>
      </c>
      <c r="N33" s="333">
        <v>12</v>
      </c>
      <c r="O33" s="242">
        <v>12</v>
      </c>
      <c r="P33" s="286" t="s">
        <v>842</v>
      </c>
      <c r="Q33" s="241" t="s">
        <v>58</v>
      </c>
      <c r="R33" s="241" t="s">
        <v>58</v>
      </c>
      <c r="S33" s="106">
        <v>3</v>
      </c>
      <c r="T33" s="106">
        <v>3</v>
      </c>
      <c r="U33" s="286" t="s">
        <v>842</v>
      </c>
      <c r="V33" s="101" t="s">
        <v>58</v>
      </c>
      <c r="W33" s="101" t="s">
        <v>58</v>
      </c>
      <c r="X33" s="106">
        <v>3</v>
      </c>
      <c r="Y33" s="106">
        <v>3</v>
      </c>
      <c r="Z33" s="286" t="s">
        <v>842</v>
      </c>
      <c r="AA33" s="101" t="s">
        <v>58</v>
      </c>
      <c r="AB33" s="101" t="s">
        <v>58</v>
      </c>
      <c r="AC33" s="33">
        <v>6</v>
      </c>
      <c r="AD33" s="33">
        <v>6</v>
      </c>
      <c r="AE33" s="286" t="s">
        <v>842</v>
      </c>
      <c r="AF33" s="65" t="s">
        <v>58</v>
      </c>
      <c r="AG33" s="65" t="s">
        <v>58</v>
      </c>
      <c r="AH33" s="106">
        <v>3</v>
      </c>
      <c r="AI33" s="106">
        <v>3</v>
      </c>
      <c r="AJ33" s="239" t="s">
        <v>842</v>
      </c>
      <c r="AK33" s="85" t="s">
        <v>58</v>
      </c>
      <c r="AL33" s="85" t="s">
        <v>58</v>
      </c>
      <c r="AM33" s="106">
        <v>3</v>
      </c>
      <c r="AN33" s="106">
        <v>3</v>
      </c>
      <c r="AO33" s="286" t="s">
        <v>842</v>
      </c>
      <c r="AP33" s="85" t="s">
        <v>58</v>
      </c>
      <c r="AQ33" s="85" t="s">
        <v>58</v>
      </c>
      <c r="AR33" s="107" t="s">
        <v>58</v>
      </c>
      <c r="AS33" s="108" t="s">
        <v>59</v>
      </c>
      <c r="AT33" s="139" t="s">
        <v>1023</v>
      </c>
      <c r="AU33" s="108" t="s">
        <v>434</v>
      </c>
      <c r="AV33" s="107" t="s">
        <v>4</v>
      </c>
    </row>
    <row r="34" spans="1:48" ht="24.75" customHeight="1" x14ac:dyDescent="0.45">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229"/>
    </row>
    <row r="35" spans="1:48" ht="88.15" customHeight="1" x14ac:dyDescent="0.45">
      <c r="A35" s="515" t="s">
        <v>95</v>
      </c>
      <c r="B35" s="515" t="s">
        <v>506</v>
      </c>
      <c r="C35" s="515" t="s">
        <v>53</v>
      </c>
      <c r="D35" s="410" t="s">
        <v>578</v>
      </c>
      <c r="E35" s="106" t="s">
        <v>97</v>
      </c>
      <c r="F35" s="106" t="s">
        <v>98</v>
      </c>
      <c r="G35" s="106" t="s">
        <v>728</v>
      </c>
      <c r="H35" s="107" t="s">
        <v>99</v>
      </c>
      <c r="I35" s="52" t="s">
        <v>508</v>
      </c>
      <c r="J35" s="33">
        <v>4</v>
      </c>
      <c r="K35" s="21">
        <v>4</v>
      </c>
      <c r="L35" s="142" t="s">
        <v>58</v>
      </c>
      <c r="M35" s="24">
        <v>4</v>
      </c>
      <c r="N35" s="242">
        <v>4</v>
      </c>
      <c r="O35" s="242">
        <v>4</v>
      </c>
      <c r="P35" s="232" t="s">
        <v>842</v>
      </c>
      <c r="Q35" s="242" t="s">
        <v>58</v>
      </c>
      <c r="R35" s="242" t="s">
        <v>58</v>
      </c>
      <c r="S35" s="106">
        <v>1</v>
      </c>
      <c r="T35" s="106">
        <v>1</v>
      </c>
      <c r="U35" s="286" t="s">
        <v>842</v>
      </c>
      <c r="V35" s="101" t="s">
        <v>58</v>
      </c>
      <c r="W35" s="101" t="s">
        <v>58</v>
      </c>
      <c r="X35" s="106">
        <v>1</v>
      </c>
      <c r="Y35" s="106">
        <v>1</v>
      </c>
      <c r="Z35" s="286" t="s">
        <v>842</v>
      </c>
      <c r="AA35" s="101" t="s">
        <v>58</v>
      </c>
      <c r="AB35" s="101" t="s">
        <v>58</v>
      </c>
      <c r="AC35" s="33">
        <v>2</v>
      </c>
      <c r="AD35" s="33">
        <v>2</v>
      </c>
      <c r="AE35" s="286" t="s">
        <v>842</v>
      </c>
      <c r="AF35" s="65" t="s">
        <v>58</v>
      </c>
      <c r="AG35" s="65" t="s">
        <v>58</v>
      </c>
      <c r="AH35" s="106">
        <v>1</v>
      </c>
      <c r="AI35" s="106">
        <v>1</v>
      </c>
      <c r="AJ35" s="239" t="s">
        <v>842</v>
      </c>
      <c r="AK35" s="85" t="s">
        <v>58</v>
      </c>
      <c r="AL35" s="85" t="s">
        <v>58</v>
      </c>
      <c r="AM35" s="106">
        <v>1</v>
      </c>
      <c r="AN35" s="106">
        <v>1</v>
      </c>
      <c r="AO35" s="286" t="s">
        <v>842</v>
      </c>
      <c r="AP35" s="85" t="s">
        <v>58</v>
      </c>
      <c r="AQ35" s="85" t="s">
        <v>58</v>
      </c>
      <c r="AR35" s="107" t="s">
        <v>58</v>
      </c>
      <c r="AS35" s="107" t="s">
        <v>59</v>
      </c>
      <c r="AT35" s="102" t="s">
        <v>292</v>
      </c>
      <c r="AU35" s="108" t="s">
        <v>434</v>
      </c>
      <c r="AV35" s="107" t="s">
        <v>4</v>
      </c>
    </row>
    <row r="36" spans="1:48" ht="88.15" customHeight="1" x14ac:dyDescent="0.45">
      <c r="A36" s="515"/>
      <c r="B36" s="515"/>
      <c r="C36" s="515"/>
      <c r="D36" s="409"/>
      <c r="E36" s="106" t="s">
        <v>109</v>
      </c>
      <c r="F36" s="106" t="s">
        <v>98</v>
      </c>
      <c r="G36" s="106" t="s">
        <v>730</v>
      </c>
      <c r="H36" s="107" t="s">
        <v>110</v>
      </c>
      <c r="I36" s="107" t="s">
        <v>1070</v>
      </c>
      <c r="J36" s="33">
        <v>3</v>
      </c>
      <c r="K36" s="21">
        <v>3</v>
      </c>
      <c r="L36" s="142" t="s">
        <v>58</v>
      </c>
      <c r="M36" s="24">
        <v>3</v>
      </c>
      <c r="N36" s="242">
        <v>3</v>
      </c>
      <c r="O36" s="242">
        <v>3</v>
      </c>
      <c r="P36" s="286" t="s">
        <v>842</v>
      </c>
      <c r="Q36" s="241" t="s">
        <v>58</v>
      </c>
      <c r="R36" s="241" t="s">
        <v>58</v>
      </c>
      <c r="S36" s="106" t="s">
        <v>58</v>
      </c>
      <c r="T36" s="85" t="s">
        <v>58</v>
      </c>
      <c r="U36" s="233" t="s">
        <v>1103</v>
      </c>
      <c r="V36" s="85" t="s">
        <v>58</v>
      </c>
      <c r="W36" s="85" t="s">
        <v>58</v>
      </c>
      <c r="X36" s="106">
        <v>1</v>
      </c>
      <c r="Y36" s="106">
        <v>1</v>
      </c>
      <c r="Z36" s="286" t="s">
        <v>842</v>
      </c>
      <c r="AA36" s="101" t="s">
        <v>58</v>
      </c>
      <c r="AB36" s="101" t="s">
        <v>58</v>
      </c>
      <c r="AC36" s="33">
        <v>1</v>
      </c>
      <c r="AD36" s="33">
        <v>1</v>
      </c>
      <c r="AE36" s="286" t="s">
        <v>842</v>
      </c>
      <c r="AF36" s="65" t="s">
        <v>58</v>
      </c>
      <c r="AG36" s="65" t="s">
        <v>58</v>
      </c>
      <c r="AH36" s="106">
        <v>1</v>
      </c>
      <c r="AI36" s="106">
        <v>1</v>
      </c>
      <c r="AJ36" s="239" t="s">
        <v>842</v>
      </c>
      <c r="AK36" s="85" t="s">
        <v>58</v>
      </c>
      <c r="AL36" s="85" t="s">
        <v>58</v>
      </c>
      <c r="AM36" s="106">
        <v>1</v>
      </c>
      <c r="AN36" s="106">
        <v>1</v>
      </c>
      <c r="AO36" s="286" t="s">
        <v>842</v>
      </c>
      <c r="AP36" s="85" t="s">
        <v>58</v>
      </c>
      <c r="AQ36" s="85" t="s">
        <v>58</v>
      </c>
      <c r="AR36" s="107" t="s">
        <v>58</v>
      </c>
      <c r="AS36" s="107" t="s">
        <v>59</v>
      </c>
      <c r="AT36" s="139" t="s">
        <v>1071</v>
      </c>
      <c r="AU36" s="107" t="s">
        <v>434</v>
      </c>
      <c r="AV36" s="107" t="s">
        <v>4</v>
      </c>
    </row>
    <row r="37" spans="1:48" ht="88.15" customHeight="1" x14ac:dyDescent="0.45">
      <c r="A37" s="515"/>
      <c r="B37" s="515"/>
      <c r="C37" s="515"/>
      <c r="D37" s="409"/>
      <c r="E37" s="106" t="s">
        <v>177</v>
      </c>
      <c r="F37" s="106" t="s">
        <v>36</v>
      </c>
      <c r="G37" s="106" t="s">
        <v>729</v>
      </c>
      <c r="H37" s="107" t="s">
        <v>510</v>
      </c>
      <c r="I37" s="107" t="s">
        <v>906</v>
      </c>
      <c r="J37" s="33">
        <v>12</v>
      </c>
      <c r="K37" s="21">
        <v>12</v>
      </c>
      <c r="L37" s="142" t="s">
        <v>58</v>
      </c>
      <c r="M37" s="24">
        <v>12</v>
      </c>
      <c r="N37" s="242">
        <v>12</v>
      </c>
      <c r="O37" s="242">
        <v>12</v>
      </c>
      <c r="P37" s="286" t="s">
        <v>842</v>
      </c>
      <c r="Q37" s="241" t="s">
        <v>58</v>
      </c>
      <c r="R37" s="241" t="s">
        <v>58</v>
      </c>
      <c r="S37" s="106">
        <v>3</v>
      </c>
      <c r="T37" s="106">
        <v>3</v>
      </c>
      <c r="U37" s="286" t="s">
        <v>842</v>
      </c>
      <c r="V37" s="101" t="s">
        <v>58</v>
      </c>
      <c r="W37" s="101" t="s">
        <v>58</v>
      </c>
      <c r="X37" s="106">
        <v>3</v>
      </c>
      <c r="Y37" s="106">
        <v>3</v>
      </c>
      <c r="Z37" s="286" t="s">
        <v>842</v>
      </c>
      <c r="AA37" s="101" t="s">
        <v>58</v>
      </c>
      <c r="AB37" s="101" t="s">
        <v>58</v>
      </c>
      <c r="AC37" s="33">
        <v>6</v>
      </c>
      <c r="AD37" s="33">
        <v>6</v>
      </c>
      <c r="AE37" s="286" t="s">
        <v>842</v>
      </c>
      <c r="AF37" s="65" t="s">
        <v>58</v>
      </c>
      <c r="AG37" s="65" t="s">
        <v>58</v>
      </c>
      <c r="AH37" s="106">
        <v>3</v>
      </c>
      <c r="AI37" s="106">
        <v>3</v>
      </c>
      <c r="AJ37" s="239" t="s">
        <v>842</v>
      </c>
      <c r="AK37" s="85" t="s">
        <v>58</v>
      </c>
      <c r="AL37" s="85" t="s">
        <v>58</v>
      </c>
      <c r="AM37" s="106">
        <v>3</v>
      </c>
      <c r="AN37" s="106">
        <v>3</v>
      </c>
      <c r="AO37" s="286" t="s">
        <v>842</v>
      </c>
      <c r="AP37" s="85" t="s">
        <v>58</v>
      </c>
      <c r="AQ37" s="85" t="s">
        <v>58</v>
      </c>
      <c r="AR37" s="107" t="s">
        <v>58</v>
      </c>
      <c r="AS37" s="107" t="s">
        <v>59</v>
      </c>
      <c r="AT37" s="107" t="s">
        <v>1069</v>
      </c>
      <c r="AU37" s="107" t="s">
        <v>434</v>
      </c>
      <c r="AV37" s="107" t="s">
        <v>4</v>
      </c>
    </row>
    <row r="38" spans="1:48" ht="88.15" customHeight="1" x14ac:dyDescent="0.45">
      <c r="A38" s="515"/>
      <c r="B38" s="515"/>
      <c r="C38" s="515"/>
      <c r="D38" s="409"/>
      <c r="E38" s="106" t="s">
        <v>131</v>
      </c>
      <c r="F38" s="106" t="s">
        <v>98</v>
      </c>
      <c r="G38" s="106" t="s">
        <v>691</v>
      </c>
      <c r="H38" s="108" t="s">
        <v>132</v>
      </c>
      <c r="I38" s="107" t="s">
        <v>1265</v>
      </c>
      <c r="J38" s="33">
        <v>4</v>
      </c>
      <c r="K38" s="21">
        <v>4</v>
      </c>
      <c r="L38" s="142" t="s">
        <v>58</v>
      </c>
      <c r="M38" s="24">
        <v>4</v>
      </c>
      <c r="N38" s="242">
        <v>4</v>
      </c>
      <c r="O38" s="242">
        <v>4</v>
      </c>
      <c r="P38" s="286" t="s">
        <v>842</v>
      </c>
      <c r="Q38" s="241" t="s">
        <v>58</v>
      </c>
      <c r="R38" s="241" t="s">
        <v>58</v>
      </c>
      <c r="S38" s="106">
        <v>1</v>
      </c>
      <c r="T38" s="106">
        <v>1</v>
      </c>
      <c r="U38" s="286" t="s">
        <v>842</v>
      </c>
      <c r="V38" s="101" t="s">
        <v>58</v>
      </c>
      <c r="W38" s="101" t="s">
        <v>58</v>
      </c>
      <c r="X38" s="106">
        <v>1</v>
      </c>
      <c r="Y38" s="106">
        <v>1</v>
      </c>
      <c r="Z38" s="286" t="s">
        <v>842</v>
      </c>
      <c r="AA38" s="101" t="s">
        <v>58</v>
      </c>
      <c r="AB38" s="101" t="s">
        <v>58</v>
      </c>
      <c r="AC38" s="33">
        <v>2</v>
      </c>
      <c r="AD38" s="33">
        <v>2</v>
      </c>
      <c r="AE38" s="286" t="s">
        <v>842</v>
      </c>
      <c r="AF38" s="65" t="s">
        <v>58</v>
      </c>
      <c r="AG38" s="65" t="s">
        <v>58</v>
      </c>
      <c r="AH38" s="106">
        <v>1</v>
      </c>
      <c r="AI38" s="106">
        <v>1</v>
      </c>
      <c r="AJ38" s="239" t="s">
        <v>842</v>
      </c>
      <c r="AK38" s="85" t="s">
        <v>58</v>
      </c>
      <c r="AL38" s="85" t="s">
        <v>58</v>
      </c>
      <c r="AM38" s="106">
        <v>1</v>
      </c>
      <c r="AN38" s="106">
        <v>1</v>
      </c>
      <c r="AO38" s="286" t="s">
        <v>842</v>
      </c>
      <c r="AP38" s="85" t="s">
        <v>58</v>
      </c>
      <c r="AQ38" s="85" t="s">
        <v>58</v>
      </c>
      <c r="AR38" s="107" t="s">
        <v>58</v>
      </c>
      <c r="AS38" s="107" t="s">
        <v>59</v>
      </c>
      <c r="AT38" s="107" t="s">
        <v>414</v>
      </c>
      <c r="AU38" s="108" t="s">
        <v>434</v>
      </c>
      <c r="AV38" s="107" t="s">
        <v>4</v>
      </c>
    </row>
    <row r="39" spans="1:48" ht="24.75" customHeight="1" x14ac:dyDescent="0.45">
      <c r="A39" s="514"/>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229"/>
    </row>
    <row r="40" spans="1:48" ht="76.150000000000006" customHeight="1" x14ac:dyDescent="0.45">
      <c r="A40" s="423" t="s">
        <v>182</v>
      </c>
      <c r="B40" s="425" t="s">
        <v>183</v>
      </c>
      <c r="C40" s="423" t="s">
        <v>184</v>
      </c>
      <c r="D40" s="423" t="s">
        <v>579</v>
      </c>
      <c r="E40" s="396" t="s">
        <v>185</v>
      </c>
      <c r="F40" s="396" t="s">
        <v>186</v>
      </c>
      <c r="G40" s="106" t="s">
        <v>731</v>
      </c>
      <c r="H40" s="397" t="s">
        <v>187</v>
      </c>
      <c r="I40" s="107" t="s">
        <v>946</v>
      </c>
      <c r="J40" s="50">
        <v>45169</v>
      </c>
      <c r="K40" s="31">
        <v>45169</v>
      </c>
      <c r="L40" s="142" t="s">
        <v>58</v>
      </c>
      <c r="M40" s="36">
        <v>45535</v>
      </c>
      <c r="N40" s="325">
        <v>45535</v>
      </c>
      <c r="O40" s="325">
        <v>45535</v>
      </c>
      <c r="P40" s="289" t="s">
        <v>842</v>
      </c>
      <c r="Q40" s="241" t="s">
        <v>58</v>
      </c>
      <c r="R40" s="241" t="s">
        <v>58</v>
      </c>
      <c r="S40" s="37">
        <v>45535</v>
      </c>
      <c r="T40" s="37">
        <v>45535</v>
      </c>
      <c r="U40" s="286" t="s">
        <v>842</v>
      </c>
      <c r="V40" s="101" t="s">
        <v>58</v>
      </c>
      <c r="W40" s="101" t="s">
        <v>58</v>
      </c>
      <c r="X40" s="106" t="s">
        <v>58</v>
      </c>
      <c r="Y40" s="85" t="s">
        <v>58</v>
      </c>
      <c r="Z40" s="233" t="s">
        <v>1103</v>
      </c>
      <c r="AA40" s="85" t="s">
        <v>58</v>
      </c>
      <c r="AB40" s="85" t="s">
        <v>58</v>
      </c>
      <c r="AC40" s="50">
        <v>45535</v>
      </c>
      <c r="AD40" s="50">
        <v>45535</v>
      </c>
      <c r="AE40" s="286" t="s">
        <v>842</v>
      </c>
      <c r="AF40" s="65" t="s">
        <v>58</v>
      </c>
      <c r="AG40" s="65" t="s">
        <v>58</v>
      </c>
      <c r="AH40" s="37" t="s">
        <v>58</v>
      </c>
      <c r="AI40" s="85" t="s">
        <v>58</v>
      </c>
      <c r="AJ40" s="233" t="s">
        <v>1103</v>
      </c>
      <c r="AK40" s="85" t="s">
        <v>58</v>
      </c>
      <c r="AL40" s="85" t="s">
        <v>58</v>
      </c>
      <c r="AM40" s="37" t="s">
        <v>58</v>
      </c>
      <c r="AN40" s="85" t="s">
        <v>58</v>
      </c>
      <c r="AO40" s="233" t="s">
        <v>1103</v>
      </c>
      <c r="AP40" s="85" t="s">
        <v>58</v>
      </c>
      <c r="AQ40" s="85" t="s">
        <v>58</v>
      </c>
      <c r="AR40" s="107" t="s">
        <v>58</v>
      </c>
      <c r="AS40" s="107" t="s">
        <v>59</v>
      </c>
      <c r="AT40" s="102" t="s">
        <v>516</v>
      </c>
      <c r="AU40" s="107" t="s">
        <v>434</v>
      </c>
      <c r="AV40" s="107" t="s">
        <v>4</v>
      </c>
    </row>
    <row r="41" spans="1:48" ht="76.150000000000006" customHeight="1" x14ac:dyDescent="0.45">
      <c r="A41" s="423"/>
      <c r="B41" s="425"/>
      <c r="C41" s="423"/>
      <c r="D41" s="423"/>
      <c r="E41" s="396"/>
      <c r="F41" s="396"/>
      <c r="G41" s="106" t="s">
        <v>732</v>
      </c>
      <c r="H41" s="397"/>
      <c r="I41" s="107" t="s">
        <v>315</v>
      </c>
      <c r="J41" s="33">
        <v>2</v>
      </c>
      <c r="K41" s="21">
        <v>2</v>
      </c>
      <c r="L41" s="142" t="s">
        <v>58</v>
      </c>
      <c r="M41" s="24">
        <v>2</v>
      </c>
      <c r="N41" s="242">
        <v>2</v>
      </c>
      <c r="O41" s="245">
        <v>2</v>
      </c>
      <c r="P41" s="289" t="s">
        <v>842</v>
      </c>
      <c r="Q41" s="247" t="s">
        <v>58</v>
      </c>
      <c r="R41" s="247" t="s">
        <v>58</v>
      </c>
      <c r="S41" s="37" t="s">
        <v>58</v>
      </c>
      <c r="T41" s="85" t="s">
        <v>58</v>
      </c>
      <c r="U41" s="233" t="s">
        <v>1103</v>
      </c>
      <c r="V41" s="85" t="s">
        <v>58</v>
      </c>
      <c r="W41" s="85" t="s">
        <v>58</v>
      </c>
      <c r="X41" s="106">
        <v>1</v>
      </c>
      <c r="Y41" s="106">
        <v>1</v>
      </c>
      <c r="Z41" s="286" t="s">
        <v>842</v>
      </c>
      <c r="AA41" s="101" t="s">
        <v>58</v>
      </c>
      <c r="AB41" s="101" t="s">
        <v>58</v>
      </c>
      <c r="AC41" s="33">
        <v>1</v>
      </c>
      <c r="AD41" s="33">
        <v>1</v>
      </c>
      <c r="AE41" s="286" t="s">
        <v>842</v>
      </c>
      <c r="AF41" s="65" t="s">
        <v>58</v>
      </c>
      <c r="AG41" s="65" t="s">
        <v>58</v>
      </c>
      <c r="AH41" s="37" t="s">
        <v>58</v>
      </c>
      <c r="AI41" s="85" t="s">
        <v>58</v>
      </c>
      <c r="AJ41" s="233" t="s">
        <v>1103</v>
      </c>
      <c r="AK41" s="85" t="s">
        <v>58</v>
      </c>
      <c r="AL41" s="85" t="s">
        <v>58</v>
      </c>
      <c r="AM41" s="106">
        <v>1</v>
      </c>
      <c r="AN41" s="106">
        <v>1</v>
      </c>
      <c r="AO41" s="286" t="s">
        <v>842</v>
      </c>
      <c r="AP41" s="85" t="s">
        <v>58</v>
      </c>
      <c r="AQ41" s="85" t="s">
        <v>58</v>
      </c>
      <c r="AR41" s="107" t="s">
        <v>58</v>
      </c>
      <c r="AS41" s="107" t="s">
        <v>59</v>
      </c>
      <c r="AT41" s="107" t="s">
        <v>192</v>
      </c>
      <c r="AU41" s="107" t="s">
        <v>434</v>
      </c>
      <c r="AV41" s="107" t="s">
        <v>4</v>
      </c>
    </row>
    <row r="43" spans="1:48" x14ac:dyDescent="0.45">
      <c r="L43" s="367">
        <f>28/31</f>
        <v>0.90322580645161288</v>
      </c>
    </row>
  </sheetData>
  <mergeCells count="82">
    <mergeCell ref="N4:O4"/>
    <mergeCell ref="P4:P5"/>
    <mergeCell ref="Q4:Q5"/>
    <mergeCell ref="R4:R5"/>
    <mergeCell ref="AJ4:AJ5"/>
    <mergeCell ref="AK4:AK5"/>
    <mergeCell ref="AL4:AL5"/>
    <mergeCell ref="AB4:AB5"/>
    <mergeCell ref="AC4:AD4"/>
    <mergeCell ref="AE4:AE5"/>
    <mergeCell ref="AF4:AF5"/>
    <mergeCell ref="AG4:AG5"/>
    <mergeCell ref="D7:D10"/>
    <mergeCell ref="AV4:AV5"/>
    <mergeCell ref="A13:AU13"/>
    <mergeCell ref="E8:E10"/>
    <mergeCell ref="F8:F10"/>
    <mergeCell ref="A6:AU6"/>
    <mergeCell ref="A7:A10"/>
    <mergeCell ref="B7:B10"/>
    <mergeCell ref="C7:C10"/>
    <mergeCell ref="H8:H10"/>
    <mergeCell ref="U4:U5"/>
    <mergeCell ref="V4:V5"/>
    <mergeCell ref="W4:W5"/>
    <mergeCell ref="X4:Y4"/>
    <mergeCell ref="Z4:Z5"/>
    <mergeCell ref="AA4:AA5"/>
    <mergeCell ref="A1:AU1"/>
    <mergeCell ref="A2:AU2"/>
    <mergeCell ref="A3:AU3"/>
    <mergeCell ref="E4:F4"/>
    <mergeCell ref="H4:H5"/>
    <mergeCell ref="I4:I5"/>
    <mergeCell ref="J4:J5"/>
    <mergeCell ref="AS4:AS5"/>
    <mergeCell ref="AT4:AT5"/>
    <mergeCell ref="AU4:AU5"/>
    <mergeCell ref="A4:D5"/>
    <mergeCell ref="G4:G5"/>
    <mergeCell ref="AR4:AR5"/>
    <mergeCell ref="K5:L5"/>
    <mergeCell ref="S4:T4"/>
    <mergeCell ref="AH4:AI4"/>
    <mergeCell ref="F19:F21"/>
    <mergeCell ref="F28:F33"/>
    <mergeCell ref="H19:H21"/>
    <mergeCell ref="A40:A41"/>
    <mergeCell ref="B40:B41"/>
    <mergeCell ref="C40:C41"/>
    <mergeCell ref="A39:AU39"/>
    <mergeCell ref="A34:AU34"/>
    <mergeCell ref="A35:A38"/>
    <mergeCell ref="B35:B38"/>
    <mergeCell ref="C35:C38"/>
    <mergeCell ref="E40:E41"/>
    <mergeCell ref="H40:H41"/>
    <mergeCell ref="F40:F41"/>
    <mergeCell ref="D35:D38"/>
    <mergeCell ref="D40:D41"/>
    <mergeCell ref="A14:A33"/>
    <mergeCell ref="B14:B33"/>
    <mergeCell ref="C14:C33"/>
    <mergeCell ref="E14:E16"/>
    <mergeCell ref="H14:H16"/>
    <mergeCell ref="E24:E25"/>
    <mergeCell ref="F14:F16"/>
    <mergeCell ref="D14:D33"/>
    <mergeCell ref="F26:F27"/>
    <mergeCell ref="H24:H25"/>
    <mergeCell ref="H26:H27"/>
    <mergeCell ref="F24:F25"/>
    <mergeCell ref="E28:E33"/>
    <mergeCell ref="E19:E21"/>
    <mergeCell ref="E26:E27"/>
    <mergeCell ref="H28:H33"/>
    <mergeCell ref="AP12:AQ12"/>
    <mergeCell ref="AR8:AR10"/>
    <mergeCell ref="AM4:AN4"/>
    <mergeCell ref="AO4:AO5"/>
    <mergeCell ref="AP4:AP5"/>
    <mergeCell ref="AQ4:AQ5"/>
  </mergeCells>
  <phoneticPr fontId="11" type="noConversion"/>
  <pageMargins left="0.7" right="0.7" top="0.75" bottom="0.75" header="0.3" footer="0.3"/>
  <pageSetup paperSize="8"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U37"/>
  <sheetViews>
    <sheetView zoomScale="50" zoomScaleNormal="50" workbookViewId="0">
      <selection activeCell="AN5" sqref="AN1:AQ1048576"/>
    </sheetView>
  </sheetViews>
  <sheetFormatPr defaultColWidth="8.796875" defaultRowHeight="13.5" x14ac:dyDescent="0.45"/>
  <cols>
    <col min="1" max="4" width="5.9296875" style="1" customWidth="1"/>
    <col min="5" max="6" width="15.53125" style="12" customWidth="1"/>
    <col min="7" max="7" width="19.73046875" style="12" customWidth="1"/>
    <col min="8" max="8" width="18.33203125" style="1" customWidth="1"/>
    <col min="9" max="9" width="22.59765625" style="10" customWidth="1"/>
    <col min="10" max="10" width="15.53125" style="11" customWidth="1"/>
    <col min="11" max="12" width="15.53125" style="12" customWidth="1"/>
    <col min="13" max="13" width="22.3984375" style="12" customWidth="1"/>
    <col min="14" max="18" width="22.3984375" style="12" hidden="1" customWidth="1"/>
    <col min="19" max="19" width="15.53125" style="1" customWidth="1"/>
    <col min="20" max="20" width="15.53125" style="1" hidden="1" customWidth="1"/>
    <col min="21" max="21" width="15.59765625" style="1" hidden="1" customWidth="1"/>
    <col min="22" max="22" width="16.19921875" style="1" hidden="1" customWidth="1"/>
    <col min="23" max="23" width="13.33203125" style="1" hidden="1" customWidth="1"/>
    <col min="24" max="24" width="18.73046875" style="13" customWidth="1"/>
    <col min="25" max="25" width="18.53125" style="13" hidden="1" customWidth="1"/>
    <col min="26" max="26" width="15.53125" style="13" hidden="1" customWidth="1"/>
    <col min="27" max="27" width="22" style="13" hidden="1" customWidth="1"/>
    <col min="28" max="31" width="15.53125" style="13" hidden="1" customWidth="1"/>
    <col min="32" max="32" width="21.19921875" style="13" hidden="1" customWidth="1"/>
    <col min="33" max="33" width="15.53125" style="13" hidden="1" customWidth="1"/>
    <col min="34" max="36" width="15.53125" style="1" customWidth="1"/>
    <col min="37" max="37" width="28.3984375" style="1" customWidth="1"/>
    <col min="38" max="38" width="27.46484375" style="1" customWidth="1"/>
    <col min="39" max="39" width="19.59765625" style="1" customWidth="1"/>
    <col min="40" max="40" width="20.796875" style="1" hidden="1" customWidth="1"/>
    <col min="41" max="41" width="21.9296875" style="1" hidden="1" customWidth="1"/>
    <col min="42" max="42" width="21.6640625" style="1" hidden="1" customWidth="1"/>
    <col min="43" max="43" width="21.86328125" style="1" hidden="1" customWidth="1"/>
    <col min="44" max="45" width="15.53125" style="1" customWidth="1"/>
    <col min="46" max="46" width="20.06640625" style="1" customWidth="1"/>
    <col min="47" max="47" width="15.53125" style="1" customWidth="1"/>
    <col min="48" max="48" width="20.46484375" style="1" customWidth="1"/>
    <col min="49" max="16384" width="8.796875" style="1"/>
  </cols>
  <sheetData>
    <row r="1" spans="1:47" ht="42.95" customHeight="1" x14ac:dyDescent="0.45">
      <c r="A1" s="369" t="s">
        <v>936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row>
    <row r="2" spans="1:47" ht="42.95" customHeight="1" x14ac:dyDescent="0.45">
      <c r="A2" s="370" t="s">
        <v>518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1:47" ht="42.95" customHeight="1" x14ac:dyDescent="0.45">
      <c r="A3" s="371" t="s">
        <v>1029</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1:47" ht="39.4" customHeight="1" x14ac:dyDescent="0.45">
      <c r="A4" s="428" t="s">
        <v>573</v>
      </c>
      <c r="B4" s="429"/>
      <c r="C4" s="429"/>
      <c r="D4" s="430"/>
      <c r="E4" s="378" t="s">
        <v>767</v>
      </c>
      <c r="F4" s="379"/>
      <c r="G4" s="380" t="s">
        <v>587</v>
      </c>
      <c r="H4" s="382" t="s">
        <v>584</v>
      </c>
      <c r="I4" s="383" t="s">
        <v>586</v>
      </c>
      <c r="J4" s="380" t="s">
        <v>16</v>
      </c>
      <c r="K4" s="100" t="s">
        <v>17</v>
      </c>
      <c r="L4" s="110" t="s">
        <v>742</v>
      </c>
      <c r="M4" s="110" t="s">
        <v>18</v>
      </c>
      <c r="N4" s="592" t="s">
        <v>1315</v>
      </c>
      <c r="O4" s="592"/>
      <c r="P4" s="593" t="s">
        <v>1101</v>
      </c>
      <c r="Q4" s="586" t="s">
        <v>838</v>
      </c>
      <c r="R4" s="586" t="s">
        <v>839</v>
      </c>
      <c r="S4" s="384" t="s">
        <v>19</v>
      </c>
      <c r="T4" s="385"/>
      <c r="U4" s="380" t="s">
        <v>1101</v>
      </c>
      <c r="V4" s="380" t="s">
        <v>838</v>
      </c>
      <c r="W4" s="380" t="s">
        <v>1102</v>
      </c>
      <c r="X4" s="584" t="s">
        <v>20</v>
      </c>
      <c r="Y4" s="585"/>
      <c r="Z4" s="380" t="s">
        <v>1101</v>
      </c>
      <c r="AA4" s="380" t="s">
        <v>838</v>
      </c>
      <c r="AB4" s="380" t="s">
        <v>1102</v>
      </c>
      <c r="AC4" s="584" t="s">
        <v>1128</v>
      </c>
      <c r="AD4" s="585"/>
      <c r="AE4" s="380" t="s">
        <v>1101</v>
      </c>
      <c r="AF4" s="380" t="s">
        <v>838</v>
      </c>
      <c r="AG4" s="380" t="s">
        <v>1102</v>
      </c>
      <c r="AH4" s="584" t="s">
        <v>21</v>
      </c>
      <c r="AI4" s="585"/>
      <c r="AJ4" s="380" t="s">
        <v>1101</v>
      </c>
      <c r="AK4" s="380" t="s">
        <v>838</v>
      </c>
      <c r="AL4" s="380" t="s">
        <v>1102</v>
      </c>
      <c r="AM4" s="584" t="s">
        <v>22</v>
      </c>
      <c r="AN4" s="585"/>
      <c r="AO4" s="380" t="s">
        <v>1101</v>
      </c>
      <c r="AP4" s="380" t="s">
        <v>838</v>
      </c>
      <c r="AQ4" s="380" t="s">
        <v>1102</v>
      </c>
      <c r="AR4" s="380" t="s">
        <v>23</v>
      </c>
      <c r="AS4" s="380" t="s">
        <v>24</v>
      </c>
      <c r="AT4" s="380" t="s">
        <v>25</v>
      </c>
      <c r="AU4" s="380" t="s">
        <v>26</v>
      </c>
    </row>
    <row r="5" spans="1:47" ht="49.9" customHeight="1" x14ac:dyDescent="0.45">
      <c r="A5" s="431"/>
      <c r="B5" s="432"/>
      <c r="C5" s="432"/>
      <c r="D5" s="433"/>
      <c r="E5" s="140" t="s">
        <v>787</v>
      </c>
      <c r="F5" s="140" t="s">
        <v>28</v>
      </c>
      <c r="G5" s="381"/>
      <c r="H5" s="382"/>
      <c r="I5" s="383"/>
      <c r="J5" s="381"/>
      <c r="K5" s="384" t="s">
        <v>30</v>
      </c>
      <c r="L5" s="385"/>
      <c r="M5" s="100" t="s">
        <v>938</v>
      </c>
      <c r="N5" s="244" t="s">
        <v>31</v>
      </c>
      <c r="O5" s="244" t="s">
        <v>840</v>
      </c>
      <c r="P5" s="593"/>
      <c r="Q5" s="587"/>
      <c r="R5" s="587"/>
      <c r="S5" s="146" t="s">
        <v>31</v>
      </c>
      <c r="T5" s="146" t="s">
        <v>840</v>
      </c>
      <c r="U5" s="381"/>
      <c r="V5" s="381"/>
      <c r="W5" s="381"/>
      <c r="X5" s="100" t="s">
        <v>31</v>
      </c>
      <c r="Y5" s="146" t="s">
        <v>840</v>
      </c>
      <c r="Z5" s="381"/>
      <c r="AA5" s="381"/>
      <c r="AB5" s="381"/>
      <c r="AC5" s="100" t="s">
        <v>31</v>
      </c>
      <c r="AD5" s="146" t="s">
        <v>840</v>
      </c>
      <c r="AE5" s="381"/>
      <c r="AF5" s="381"/>
      <c r="AG5" s="381"/>
      <c r="AH5" s="146" t="s">
        <v>31</v>
      </c>
      <c r="AI5" s="146" t="s">
        <v>840</v>
      </c>
      <c r="AJ5" s="381"/>
      <c r="AK5" s="381"/>
      <c r="AL5" s="381"/>
      <c r="AM5" s="309" t="s">
        <v>31</v>
      </c>
      <c r="AN5" s="309" t="s">
        <v>840</v>
      </c>
      <c r="AO5" s="381"/>
      <c r="AP5" s="381"/>
      <c r="AQ5" s="381"/>
      <c r="AR5" s="381"/>
      <c r="AS5" s="381"/>
      <c r="AT5" s="381"/>
      <c r="AU5" s="381"/>
    </row>
    <row r="6" spans="1:47" ht="28.5" customHeight="1" x14ac:dyDescent="0.45">
      <c r="A6" s="516"/>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8"/>
    </row>
    <row r="7" spans="1:47" ht="109.05" customHeight="1" x14ac:dyDescent="0.45">
      <c r="A7" s="524"/>
      <c r="B7" s="524"/>
      <c r="C7" s="524"/>
      <c r="D7" s="594"/>
      <c r="E7" s="391" t="s">
        <v>519</v>
      </c>
      <c r="F7" s="391" t="s">
        <v>186</v>
      </c>
      <c r="G7" s="282" t="s">
        <v>591</v>
      </c>
      <c r="H7" s="405" t="s">
        <v>37</v>
      </c>
      <c r="I7" s="107" t="s">
        <v>1225</v>
      </c>
      <c r="J7" s="33">
        <v>113</v>
      </c>
      <c r="K7" s="58">
        <v>52</v>
      </c>
      <c r="L7" s="58">
        <f>113-52</f>
        <v>61</v>
      </c>
      <c r="M7" s="24" t="s">
        <v>1164</v>
      </c>
      <c r="N7" s="242" t="s">
        <v>1164</v>
      </c>
      <c r="O7" s="242">
        <v>0</v>
      </c>
      <c r="P7" s="234" t="s">
        <v>810</v>
      </c>
      <c r="Q7" s="241" t="s">
        <v>1341</v>
      </c>
      <c r="R7" s="241" t="s">
        <v>1342</v>
      </c>
      <c r="S7" s="106" t="s">
        <v>58</v>
      </c>
      <c r="T7" s="85" t="s">
        <v>58</v>
      </c>
      <c r="U7" s="233" t="s">
        <v>1103</v>
      </c>
      <c r="V7" s="85" t="s">
        <v>58</v>
      </c>
      <c r="W7" s="85" t="s">
        <v>58</v>
      </c>
      <c r="X7" s="106" t="s">
        <v>58</v>
      </c>
      <c r="Y7" s="85" t="s">
        <v>58</v>
      </c>
      <c r="Z7" s="233" t="s">
        <v>1103</v>
      </c>
      <c r="AA7" s="85" t="s">
        <v>58</v>
      </c>
      <c r="AB7" s="85" t="s">
        <v>58</v>
      </c>
      <c r="AC7" s="65" t="s">
        <v>58</v>
      </c>
      <c r="AD7" s="65" t="s">
        <v>58</v>
      </c>
      <c r="AE7" s="233" t="s">
        <v>1103</v>
      </c>
      <c r="AF7" s="65" t="s">
        <v>58</v>
      </c>
      <c r="AG7" s="65" t="s">
        <v>58</v>
      </c>
      <c r="AH7" s="106" t="s">
        <v>58</v>
      </c>
      <c r="AI7" s="85" t="s">
        <v>58</v>
      </c>
      <c r="AJ7" s="233" t="s">
        <v>1103</v>
      </c>
      <c r="AK7" s="85" t="s">
        <v>58</v>
      </c>
      <c r="AL7" s="85" t="s">
        <v>58</v>
      </c>
      <c r="AM7" s="106">
        <v>61</v>
      </c>
      <c r="AN7" s="106">
        <v>0</v>
      </c>
      <c r="AO7" s="234" t="s">
        <v>810</v>
      </c>
      <c r="AP7" s="85" t="s">
        <v>1341</v>
      </c>
      <c r="AQ7" s="85" t="s">
        <v>1342</v>
      </c>
      <c r="AR7" s="59" t="s">
        <v>1228</v>
      </c>
      <c r="AS7" s="107" t="s">
        <v>533</v>
      </c>
      <c r="AT7" s="107" t="s">
        <v>1226</v>
      </c>
      <c r="AU7" s="107" t="s">
        <v>2</v>
      </c>
    </row>
    <row r="8" spans="1:47" ht="109.05" customHeight="1" x14ac:dyDescent="0.45">
      <c r="A8" s="524"/>
      <c r="B8" s="524"/>
      <c r="C8" s="524"/>
      <c r="D8" s="594"/>
      <c r="E8" s="391"/>
      <c r="F8" s="391"/>
      <c r="G8" s="282" t="s">
        <v>592</v>
      </c>
      <c r="H8" s="405"/>
      <c r="I8" s="107" t="s">
        <v>1227</v>
      </c>
      <c r="J8" s="33">
        <v>292</v>
      </c>
      <c r="K8" s="58">
        <v>149</v>
      </c>
      <c r="L8" s="58">
        <f>292-149</f>
        <v>143</v>
      </c>
      <c r="M8" s="24" t="s">
        <v>1165</v>
      </c>
      <c r="N8" s="242" t="s">
        <v>1165</v>
      </c>
      <c r="O8" s="242">
        <v>143</v>
      </c>
      <c r="P8" s="232" t="s">
        <v>842</v>
      </c>
      <c r="Q8" s="356" t="s">
        <v>58</v>
      </c>
      <c r="R8" s="243" t="s">
        <v>58</v>
      </c>
      <c r="S8" s="106" t="s">
        <v>58</v>
      </c>
      <c r="T8" s="106" t="s">
        <v>58</v>
      </c>
      <c r="U8" s="233" t="s">
        <v>1103</v>
      </c>
      <c r="V8" s="106" t="s">
        <v>58</v>
      </c>
      <c r="W8" s="106" t="s">
        <v>58</v>
      </c>
      <c r="X8" s="106" t="s">
        <v>58</v>
      </c>
      <c r="Y8" s="85" t="s">
        <v>58</v>
      </c>
      <c r="Z8" s="233" t="s">
        <v>1103</v>
      </c>
      <c r="AA8" s="85" t="s">
        <v>58</v>
      </c>
      <c r="AB8" s="85" t="s">
        <v>58</v>
      </c>
      <c r="AC8" s="65" t="s">
        <v>58</v>
      </c>
      <c r="AD8" s="65" t="s">
        <v>58</v>
      </c>
      <c r="AE8" s="233" t="s">
        <v>1103</v>
      </c>
      <c r="AF8" s="65" t="s">
        <v>58</v>
      </c>
      <c r="AG8" s="65" t="s">
        <v>58</v>
      </c>
      <c r="AH8" s="106" t="s">
        <v>58</v>
      </c>
      <c r="AI8" s="85" t="s">
        <v>58</v>
      </c>
      <c r="AJ8" s="233" t="s">
        <v>1103</v>
      </c>
      <c r="AK8" s="85" t="s">
        <v>58</v>
      </c>
      <c r="AL8" s="85" t="s">
        <v>58</v>
      </c>
      <c r="AM8" s="106">
        <v>143</v>
      </c>
      <c r="AN8" s="106">
        <v>143</v>
      </c>
      <c r="AO8" s="232" t="s">
        <v>842</v>
      </c>
      <c r="AP8" s="56" t="s">
        <v>58</v>
      </c>
      <c r="AQ8" s="56" t="s">
        <v>58</v>
      </c>
      <c r="AR8" s="59">
        <v>6719736</v>
      </c>
      <c r="AS8" s="107" t="s">
        <v>532</v>
      </c>
      <c r="AT8" s="107" t="s">
        <v>1226</v>
      </c>
      <c r="AU8" s="107" t="s">
        <v>2</v>
      </c>
    </row>
    <row r="9" spans="1:47" ht="109.05" customHeight="1" x14ac:dyDescent="0.45">
      <c r="A9" s="524"/>
      <c r="B9" s="524"/>
      <c r="C9" s="524"/>
      <c r="D9" s="594"/>
      <c r="E9" s="391"/>
      <c r="F9" s="391"/>
      <c r="G9" s="282" t="s">
        <v>603</v>
      </c>
      <c r="H9" s="405"/>
      <c r="I9" s="107" t="s">
        <v>1391</v>
      </c>
      <c r="J9" s="33">
        <v>343</v>
      </c>
      <c r="K9" s="58">
        <v>183</v>
      </c>
      <c r="L9" s="58">
        <f>343-183</f>
        <v>160</v>
      </c>
      <c r="M9" s="24" t="s">
        <v>1163</v>
      </c>
      <c r="N9" s="242" t="s">
        <v>1163</v>
      </c>
      <c r="O9" s="242">
        <v>0</v>
      </c>
      <c r="P9" s="234" t="s">
        <v>810</v>
      </c>
      <c r="Q9" s="241" t="s">
        <v>1341</v>
      </c>
      <c r="R9" s="241" t="s">
        <v>1342</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c r="AJ9" s="233"/>
      <c r="AK9" s="85"/>
      <c r="AL9" s="85"/>
      <c r="AM9" s="106">
        <v>160</v>
      </c>
      <c r="AN9" s="106">
        <v>0</v>
      </c>
      <c r="AO9" s="234" t="s">
        <v>810</v>
      </c>
      <c r="AP9" s="85" t="s">
        <v>1341</v>
      </c>
      <c r="AQ9" s="85" t="s">
        <v>1342</v>
      </c>
      <c r="AR9" s="59" t="s">
        <v>1392</v>
      </c>
      <c r="AS9" s="107" t="s">
        <v>533</v>
      </c>
      <c r="AT9" s="107" t="s">
        <v>1226</v>
      </c>
      <c r="AU9" s="107" t="s">
        <v>2</v>
      </c>
    </row>
    <row r="10" spans="1:47" ht="109.05" customHeight="1" x14ac:dyDescent="0.45">
      <c r="A10" s="524"/>
      <c r="B10" s="524"/>
      <c r="C10" s="524"/>
      <c r="D10" s="594"/>
      <c r="E10" s="391"/>
      <c r="F10" s="391"/>
      <c r="G10" s="282" t="s">
        <v>604</v>
      </c>
      <c r="H10" s="405"/>
      <c r="I10" s="107" t="s">
        <v>1300</v>
      </c>
      <c r="J10" s="33">
        <v>320</v>
      </c>
      <c r="K10" s="58">
        <v>254</v>
      </c>
      <c r="L10" s="58">
        <f>320-254</f>
        <v>66</v>
      </c>
      <c r="M10" s="24" t="s">
        <v>1179</v>
      </c>
      <c r="N10" s="242" t="s">
        <v>1179</v>
      </c>
      <c r="O10" s="242">
        <v>59</v>
      </c>
      <c r="P10" s="234" t="s">
        <v>810</v>
      </c>
      <c r="Q10" s="242" t="s">
        <v>1343</v>
      </c>
      <c r="R10" s="242" t="s">
        <v>1346</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1343</v>
      </c>
      <c r="AQ10" s="106" t="s">
        <v>1346</v>
      </c>
      <c r="AR10" s="59">
        <v>13800000</v>
      </c>
      <c r="AS10" s="107" t="s">
        <v>525</v>
      </c>
      <c r="AT10" s="107" t="s">
        <v>1226</v>
      </c>
      <c r="AU10" s="107" t="s">
        <v>2</v>
      </c>
    </row>
    <row r="11" spans="1:47" ht="109.05" customHeight="1" x14ac:dyDescent="0.45">
      <c r="A11" s="524"/>
      <c r="B11" s="524"/>
      <c r="C11" s="524"/>
      <c r="D11" s="594"/>
      <c r="E11" s="391"/>
      <c r="F11" s="391"/>
      <c r="G11" s="282" t="s">
        <v>930</v>
      </c>
      <c r="H11" s="405"/>
      <c r="I11" s="107" t="s">
        <v>1301</v>
      </c>
      <c r="J11" s="33">
        <v>160</v>
      </c>
      <c r="K11" s="58" t="s">
        <v>935</v>
      </c>
      <c r="L11" s="58">
        <v>160</v>
      </c>
      <c r="M11" s="24" t="s">
        <v>1163</v>
      </c>
      <c r="N11" s="242" t="s">
        <v>1163</v>
      </c>
      <c r="O11" s="242">
        <v>105</v>
      </c>
      <c r="P11" s="234" t="s">
        <v>810</v>
      </c>
      <c r="Q11" s="242" t="s">
        <v>1349</v>
      </c>
      <c r="R11" s="242" t="s">
        <v>1347</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1349</v>
      </c>
      <c r="AQ11" s="106" t="s">
        <v>1347</v>
      </c>
      <c r="AR11" s="59">
        <v>5368000</v>
      </c>
      <c r="AS11" s="107" t="s">
        <v>523</v>
      </c>
      <c r="AT11" s="107" t="s">
        <v>1226</v>
      </c>
      <c r="AU11" s="107" t="s">
        <v>2</v>
      </c>
    </row>
    <row r="12" spans="1:47" ht="109.05" customHeight="1" x14ac:dyDescent="0.45">
      <c r="A12" s="524"/>
      <c r="B12" s="524"/>
      <c r="C12" s="524"/>
      <c r="D12" s="594"/>
      <c r="E12" s="391"/>
      <c r="F12" s="391"/>
      <c r="G12" s="282" t="s">
        <v>1195</v>
      </c>
      <c r="H12" s="405"/>
      <c r="I12" s="107" t="s">
        <v>1302</v>
      </c>
      <c r="J12" s="33">
        <v>75</v>
      </c>
      <c r="K12" s="58" t="s">
        <v>935</v>
      </c>
      <c r="L12" s="58" t="s">
        <v>935</v>
      </c>
      <c r="M12" s="24" t="s">
        <v>1229</v>
      </c>
      <c r="N12" s="242" t="s">
        <v>1229</v>
      </c>
      <c r="O12" s="242">
        <v>75</v>
      </c>
      <c r="P12" s="232" t="s">
        <v>842</v>
      </c>
      <c r="Q12" s="356"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1348</v>
      </c>
      <c r="AS12" s="107" t="s">
        <v>521</v>
      </c>
      <c r="AT12" s="107" t="s">
        <v>1226</v>
      </c>
      <c r="AU12" s="107" t="s">
        <v>2</v>
      </c>
    </row>
    <row r="13" spans="1:47" ht="109.05" customHeight="1" x14ac:dyDescent="0.45">
      <c r="A13" s="524"/>
      <c r="B13" s="524"/>
      <c r="C13" s="524"/>
      <c r="D13" s="594"/>
      <c r="E13" s="391"/>
      <c r="F13" s="391"/>
      <c r="G13" s="282" t="s">
        <v>593</v>
      </c>
      <c r="H13" s="405"/>
      <c r="I13" s="107" t="s">
        <v>994</v>
      </c>
      <c r="J13" s="43">
        <v>1</v>
      </c>
      <c r="K13" s="62">
        <v>0.59</v>
      </c>
      <c r="L13" s="62">
        <v>0.41</v>
      </c>
      <c r="M13" s="45" t="s">
        <v>1162</v>
      </c>
      <c r="N13" s="248" t="s">
        <v>1162</v>
      </c>
      <c r="O13" s="248">
        <v>1</v>
      </c>
      <c r="P13" s="232" t="s">
        <v>842</v>
      </c>
      <c r="Q13" s="356"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10">
        <v>1</v>
      </c>
      <c r="AJ13" s="233" t="s">
        <v>842</v>
      </c>
      <c r="AK13" s="85" t="s">
        <v>58</v>
      </c>
      <c r="AL13" s="85" t="s">
        <v>58</v>
      </c>
      <c r="AM13" s="46">
        <v>1</v>
      </c>
      <c r="AN13" s="46">
        <v>1</v>
      </c>
      <c r="AO13" s="232" t="s">
        <v>842</v>
      </c>
      <c r="AP13" s="93" t="s">
        <v>58</v>
      </c>
      <c r="AQ13" s="56" t="s">
        <v>58</v>
      </c>
      <c r="AR13" s="59" t="s">
        <v>1250</v>
      </c>
      <c r="AS13" s="107" t="s">
        <v>524</v>
      </c>
      <c r="AT13" s="107" t="s">
        <v>1247</v>
      </c>
      <c r="AU13" s="107" t="s">
        <v>2</v>
      </c>
    </row>
    <row r="14" spans="1:47" ht="109.05" customHeight="1" x14ac:dyDescent="0.45">
      <c r="A14" s="524"/>
      <c r="B14" s="524"/>
      <c r="C14" s="524"/>
      <c r="D14" s="594"/>
      <c r="E14" s="391"/>
      <c r="F14" s="391"/>
      <c r="G14" s="282" t="s">
        <v>594</v>
      </c>
      <c r="H14" s="405"/>
      <c r="I14" s="107" t="s">
        <v>963</v>
      </c>
      <c r="J14" s="43">
        <v>1</v>
      </c>
      <c r="K14" s="58" t="s">
        <v>935</v>
      </c>
      <c r="L14" s="58" t="s">
        <v>935</v>
      </c>
      <c r="M14" s="60" t="s">
        <v>1166</v>
      </c>
      <c r="N14" s="319" t="s">
        <v>1166</v>
      </c>
      <c r="O14" s="248">
        <v>0.72</v>
      </c>
      <c r="P14" s="234" t="s">
        <v>810</v>
      </c>
      <c r="Q14" s="248" t="s">
        <v>1344</v>
      </c>
      <c r="R14" s="248" t="s">
        <v>1345</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1344</v>
      </c>
      <c r="AQ14" s="46" t="s">
        <v>1345</v>
      </c>
      <c r="AR14" s="59" t="s">
        <v>1249</v>
      </c>
      <c r="AS14" s="107" t="s">
        <v>525</v>
      </c>
      <c r="AT14" s="107" t="s">
        <v>1247</v>
      </c>
      <c r="AU14" s="107" t="s">
        <v>2</v>
      </c>
    </row>
    <row r="15" spans="1:47" ht="109.05" customHeight="1" x14ac:dyDescent="0.45">
      <c r="A15" s="524"/>
      <c r="B15" s="524"/>
      <c r="C15" s="524"/>
      <c r="D15" s="594"/>
      <c r="E15" s="391"/>
      <c r="F15" s="391"/>
      <c r="G15" s="282" t="s">
        <v>1211</v>
      </c>
      <c r="H15" s="405"/>
      <c r="I15" s="107" t="s">
        <v>1212</v>
      </c>
      <c r="J15" s="43">
        <v>1</v>
      </c>
      <c r="K15" s="58" t="s">
        <v>935</v>
      </c>
      <c r="L15" s="58" t="s">
        <v>935</v>
      </c>
      <c r="M15" s="60" t="s">
        <v>1241</v>
      </c>
      <c r="N15" s="319" t="s">
        <v>1241</v>
      </c>
      <c r="O15" s="248">
        <v>0.54</v>
      </c>
      <c r="P15" s="232" t="s">
        <v>842</v>
      </c>
      <c r="Q15" s="356"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1231</v>
      </c>
      <c r="AS15" s="107" t="s">
        <v>532</v>
      </c>
      <c r="AT15" s="107" t="s">
        <v>1247</v>
      </c>
      <c r="AU15" s="107" t="s">
        <v>2</v>
      </c>
    </row>
    <row r="16" spans="1:47" ht="109.05" customHeight="1" x14ac:dyDescent="0.45">
      <c r="A16" s="524"/>
      <c r="B16" s="524"/>
      <c r="C16" s="524"/>
      <c r="D16" s="594"/>
      <c r="E16" s="391"/>
      <c r="F16" s="391"/>
      <c r="G16" s="282" t="s">
        <v>605</v>
      </c>
      <c r="H16" s="405"/>
      <c r="I16" s="107" t="s">
        <v>956</v>
      </c>
      <c r="J16" s="129">
        <v>1</v>
      </c>
      <c r="K16" s="62">
        <v>0.79</v>
      </c>
      <c r="L16" s="62">
        <v>0.21</v>
      </c>
      <c r="M16" s="24" t="s">
        <v>1303</v>
      </c>
      <c r="N16" s="242" t="s">
        <v>1303</v>
      </c>
      <c r="O16" s="248">
        <v>1</v>
      </c>
      <c r="P16" s="232" t="s">
        <v>842</v>
      </c>
      <c r="Q16" s="356"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1232</v>
      </c>
      <c r="AS16" s="102" t="s">
        <v>523</v>
      </c>
      <c r="AT16" s="107" t="s">
        <v>1247</v>
      </c>
      <c r="AU16" s="107" t="s">
        <v>2</v>
      </c>
    </row>
    <row r="17" spans="1:47" ht="128.25" customHeight="1" x14ac:dyDescent="0.45">
      <c r="A17" s="524"/>
      <c r="B17" s="524"/>
      <c r="C17" s="524"/>
      <c r="D17" s="594"/>
      <c r="E17" s="391"/>
      <c r="F17" s="391"/>
      <c r="G17" s="282" t="s">
        <v>925</v>
      </c>
      <c r="H17" s="405"/>
      <c r="I17" s="107" t="s">
        <v>1233</v>
      </c>
      <c r="J17" s="129">
        <v>1</v>
      </c>
      <c r="K17" s="62" t="s">
        <v>935</v>
      </c>
      <c r="L17" s="62" t="s">
        <v>935</v>
      </c>
      <c r="M17" s="24" t="s">
        <v>1304</v>
      </c>
      <c r="N17" s="242" t="s">
        <v>1304</v>
      </c>
      <c r="O17" s="248">
        <v>1</v>
      </c>
      <c r="P17" s="232" t="s">
        <v>842</v>
      </c>
      <c r="Q17" s="356"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10">
        <v>0.79</v>
      </c>
      <c r="AJ17" s="233" t="s">
        <v>1103</v>
      </c>
      <c r="AK17" s="85" t="s">
        <v>58</v>
      </c>
      <c r="AL17" s="85" t="s">
        <v>58</v>
      </c>
      <c r="AM17" s="46">
        <v>1</v>
      </c>
      <c r="AN17" s="46">
        <v>1</v>
      </c>
      <c r="AO17" s="232" t="s">
        <v>842</v>
      </c>
      <c r="AP17" s="93" t="s">
        <v>58</v>
      </c>
      <c r="AQ17" s="56" t="s">
        <v>58</v>
      </c>
      <c r="AR17" s="59" t="s">
        <v>1234</v>
      </c>
      <c r="AS17" s="102" t="s">
        <v>532</v>
      </c>
      <c r="AT17" s="107" t="s">
        <v>1247</v>
      </c>
      <c r="AU17" s="107" t="s">
        <v>2</v>
      </c>
    </row>
    <row r="18" spans="1:47" ht="109.05" customHeight="1" x14ac:dyDescent="0.45">
      <c r="A18" s="524"/>
      <c r="B18" s="524"/>
      <c r="C18" s="524"/>
      <c r="D18" s="594"/>
      <c r="E18" s="391"/>
      <c r="F18" s="391"/>
      <c r="G18" s="282" t="s">
        <v>929</v>
      </c>
      <c r="H18" s="394"/>
      <c r="I18" s="107" t="s">
        <v>1167</v>
      </c>
      <c r="J18" s="43">
        <v>1</v>
      </c>
      <c r="K18" s="44">
        <v>0.75</v>
      </c>
      <c r="L18" s="44">
        <v>0.25</v>
      </c>
      <c r="M18" s="45" t="s">
        <v>1305</v>
      </c>
      <c r="N18" s="248" t="s">
        <v>1305</v>
      </c>
      <c r="O18" s="248">
        <v>1</v>
      </c>
      <c r="P18" s="232" t="s">
        <v>842</v>
      </c>
      <c r="Q18" s="356"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1247</v>
      </c>
      <c r="AU18" s="107" t="s">
        <v>2</v>
      </c>
    </row>
    <row r="19" spans="1:47" ht="109.05" customHeight="1" x14ac:dyDescent="0.45">
      <c r="A19" s="524"/>
      <c r="B19" s="524"/>
      <c r="C19" s="524"/>
      <c r="D19" s="594"/>
      <c r="E19" s="471" t="s">
        <v>530</v>
      </c>
      <c r="F19" s="471" t="s">
        <v>186</v>
      </c>
      <c r="G19" s="57" t="s">
        <v>599</v>
      </c>
      <c r="H19" s="405" t="s">
        <v>531</v>
      </c>
      <c r="I19" s="102" t="s">
        <v>1236</v>
      </c>
      <c r="J19" s="43">
        <v>1</v>
      </c>
      <c r="K19" s="58" t="s">
        <v>935</v>
      </c>
      <c r="L19" s="58" t="s">
        <v>935</v>
      </c>
      <c r="M19" s="60" t="s">
        <v>1306</v>
      </c>
      <c r="N19" s="319" t="s">
        <v>1306</v>
      </c>
      <c r="O19" s="248">
        <v>1</v>
      </c>
      <c r="P19" s="232" t="s">
        <v>842</v>
      </c>
      <c r="Q19" s="356"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85" t="s">
        <v>58</v>
      </c>
      <c r="AJ19" s="233" t="s">
        <v>1103</v>
      </c>
      <c r="AK19" s="85" t="s">
        <v>58</v>
      </c>
      <c r="AL19" s="85" t="s">
        <v>58</v>
      </c>
      <c r="AM19" s="46">
        <v>1</v>
      </c>
      <c r="AN19" s="46">
        <v>1</v>
      </c>
      <c r="AO19" s="232" t="s">
        <v>842</v>
      </c>
      <c r="AP19" s="93" t="s">
        <v>58</v>
      </c>
      <c r="AQ19" s="56" t="s">
        <v>58</v>
      </c>
      <c r="AR19" s="59">
        <v>300000</v>
      </c>
      <c r="AS19" s="102" t="s">
        <v>521</v>
      </c>
      <c r="AT19" s="107" t="s">
        <v>1297</v>
      </c>
      <c r="AU19" s="107" t="s">
        <v>2</v>
      </c>
    </row>
    <row r="20" spans="1:47" ht="109.05" customHeight="1" x14ac:dyDescent="0.45">
      <c r="A20" s="524"/>
      <c r="B20" s="524"/>
      <c r="C20" s="524"/>
      <c r="D20" s="594"/>
      <c r="E20" s="472"/>
      <c r="F20" s="472"/>
      <c r="G20" s="57" t="s">
        <v>600</v>
      </c>
      <c r="H20" s="405"/>
      <c r="I20" s="102" t="s">
        <v>1235</v>
      </c>
      <c r="J20" s="43">
        <v>1</v>
      </c>
      <c r="K20" s="58" t="s">
        <v>935</v>
      </c>
      <c r="L20" s="58" t="s">
        <v>935</v>
      </c>
      <c r="M20" s="60" t="s">
        <v>1307</v>
      </c>
      <c r="N20" s="319" t="s">
        <v>1307</v>
      </c>
      <c r="O20" s="248">
        <v>1</v>
      </c>
      <c r="P20" s="232" t="s">
        <v>842</v>
      </c>
      <c r="Q20" s="356" t="s">
        <v>58</v>
      </c>
      <c r="R20" s="243" t="s">
        <v>58</v>
      </c>
      <c r="S20" s="106" t="s">
        <v>58</v>
      </c>
      <c r="T20" s="85" t="s">
        <v>58</v>
      </c>
      <c r="U20" s="233" t="s">
        <v>1103</v>
      </c>
      <c r="V20" s="85" t="s">
        <v>58</v>
      </c>
      <c r="W20" s="85" t="s">
        <v>58</v>
      </c>
      <c r="X20" s="106" t="s">
        <v>58</v>
      </c>
      <c r="Y20" s="85" t="s">
        <v>58</v>
      </c>
      <c r="Z20" s="233" t="s">
        <v>1103</v>
      </c>
      <c r="AA20" s="85" t="s">
        <v>58</v>
      </c>
      <c r="AB20" s="85" t="s">
        <v>58</v>
      </c>
      <c r="AC20" s="65" t="s">
        <v>58</v>
      </c>
      <c r="AD20" s="65" t="s">
        <v>58</v>
      </c>
      <c r="AE20" s="233" t="s">
        <v>1103</v>
      </c>
      <c r="AF20" s="65" t="s">
        <v>58</v>
      </c>
      <c r="AG20" s="65" t="s">
        <v>58</v>
      </c>
      <c r="AH20" s="106" t="s">
        <v>58</v>
      </c>
      <c r="AI20" s="85" t="s">
        <v>58</v>
      </c>
      <c r="AJ20" s="233" t="s">
        <v>1103</v>
      </c>
      <c r="AK20" s="85" t="s">
        <v>58</v>
      </c>
      <c r="AL20" s="85" t="s">
        <v>58</v>
      </c>
      <c r="AM20" s="46">
        <v>1</v>
      </c>
      <c r="AN20" s="46">
        <v>1</v>
      </c>
      <c r="AO20" s="232" t="s">
        <v>842</v>
      </c>
      <c r="AP20" s="93" t="s">
        <v>58</v>
      </c>
      <c r="AQ20" s="56" t="s">
        <v>58</v>
      </c>
      <c r="AR20" s="59">
        <v>300000</v>
      </c>
      <c r="AS20" s="102" t="s">
        <v>533</v>
      </c>
      <c r="AT20" s="107" t="s">
        <v>1297</v>
      </c>
      <c r="AU20" s="107" t="s">
        <v>2</v>
      </c>
    </row>
    <row r="21" spans="1:47" ht="28.25" customHeight="1" x14ac:dyDescent="0.45">
      <c r="A21" s="109"/>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4"/>
    </row>
    <row r="22" spans="1:47" ht="135.75" customHeight="1" x14ac:dyDescent="0.45">
      <c r="A22" s="519" t="s">
        <v>77</v>
      </c>
      <c r="B22" s="520" t="s">
        <v>78</v>
      </c>
      <c r="C22" s="520" t="s">
        <v>53</v>
      </c>
      <c r="D22" s="521" t="s">
        <v>577</v>
      </c>
      <c r="E22" s="420" t="s">
        <v>407</v>
      </c>
      <c r="F22" s="420" t="s">
        <v>98</v>
      </c>
      <c r="G22" s="42" t="s">
        <v>764</v>
      </c>
      <c r="H22" s="403" t="s">
        <v>408</v>
      </c>
      <c r="I22" s="108" t="s">
        <v>1242</v>
      </c>
      <c r="J22" s="43">
        <v>1</v>
      </c>
      <c r="K22" s="62">
        <v>1</v>
      </c>
      <c r="L22" s="142" t="s">
        <v>58</v>
      </c>
      <c r="M22" s="45">
        <v>1</v>
      </c>
      <c r="N22" s="248">
        <v>1</v>
      </c>
      <c r="O22" s="317">
        <v>1</v>
      </c>
      <c r="P22" s="232" t="s">
        <v>842</v>
      </c>
      <c r="Q22" s="356" t="s">
        <v>58</v>
      </c>
      <c r="R22" s="243" t="s">
        <v>58</v>
      </c>
      <c r="S22" s="46">
        <v>0.25</v>
      </c>
      <c r="T22" s="46">
        <v>0.3</v>
      </c>
      <c r="U22" s="232" t="s">
        <v>842</v>
      </c>
      <c r="V22" s="106" t="s">
        <v>58</v>
      </c>
      <c r="W22" s="106" t="s">
        <v>58</v>
      </c>
      <c r="X22" s="46">
        <v>0.5</v>
      </c>
      <c r="Y22" s="46">
        <v>0.5</v>
      </c>
      <c r="Z22" s="232" t="s">
        <v>842</v>
      </c>
      <c r="AA22" s="106" t="s">
        <v>58</v>
      </c>
      <c r="AB22" s="106" t="s">
        <v>58</v>
      </c>
      <c r="AC22" s="43">
        <v>0.5</v>
      </c>
      <c r="AD22" s="43">
        <v>0.5</v>
      </c>
      <c r="AE22" s="232" t="s">
        <v>842</v>
      </c>
      <c r="AF22" s="65" t="s">
        <v>58</v>
      </c>
      <c r="AG22" s="65" t="s">
        <v>58</v>
      </c>
      <c r="AH22" s="46">
        <v>0.75</v>
      </c>
      <c r="AI22" s="158">
        <v>0.56299999999999994</v>
      </c>
      <c r="AJ22" s="292" t="s">
        <v>1125</v>
      </c>
      <c r="AK22" s="85" t="s">
        <v>1217</v>
      </c>
      <c r="AL22" s="85" t="s">
        <v>1218</v>
      </c>
      <c r="AM22" s="158">
        <v>1</v>
      </c>
      <c r="AN22" s="158">
        <v>1</v>
      </c>
      <c r="AO22" s="232" t="s">
        <v>842</v>
      </c>
      <c r="AP22" s="93" t="s">
        <v>58</v>
      </c>
      <c r="AQ22" s="56" t="s">
        <v>58</v>
      </c>
      <c r="AR22" s="272">
        <v>18392000</v>
      </c>
      <c r="AS22" s="156" t="s">
        <v>43</v>
      </c>
      <c r="AT22" s="111" t="s">
        <v>1248</v>
      </c>
      <c r="AU22" s="108" t="s">
        <v>2</v>
      </c>
    </row>
    <row r="23" spans="1:47" ht="109.05" customHeight="1" x14ac:dyDescent="0.45">
      <c r="A23" s="519"/>
      <c r="B23" s="520"/>
      <c r="C23" s="520"/>
      <c r="D23" s="522"/>
      <c r="E23" s="509"/>
      <c r="F23" s="509"/>
      <c r="G23" s="42" t="s">
        <v>734</v>
      </c>
      <c r="H23" s="406"/>
      <c r="I23" s="107" t="s">
        <v>1243</v>
      </c>
      <c r="J23" s="33">
        <v>4</v>
      </c>
      <c r="K23" s="63">
        <v>4</v>
      </c>
      <c r="L23" s="142" t="s">
        <v>58</v>
      </c>
      <c r="M23" s="64">
        <v>4</v>
      </c>
      <c r="N23" s="333">
        <v>4</v>
      </c>
      <c r="O23" s="333">
        <v>4</v>
      </c>
      <c r="P23" s="232" t="s">
        <v>842</v>
      </c>
      <c r="Q23" s="356" t="s">
        <v>58</v>
      </c>
      <c r="R23" s="243" t="s">
        <v>58</v>
      </c>
      <c r="S23" s="97">
        <v>1</v>
      </c>
      <c r="T23" s="97">
        <v>1</v>
      </c>
      <c r="U23" s="232" t="s">
        <v>842</v>
      </c>
      <c r="V23" s="106" t="s">
        <v>58</v>
      </c>
      <c r="W23" s="106" t="s">
        <v>58</v>
      </c>
      <c r="X23" s="97">
        <v>1</v>
      </c>
      <c r="Y23" s="97">
        <v>1</v>
      </c>
      <c r="Z23" s="232" t="s">
        <v>842</v>
      </c>
      <c r="AA23" s="106" t="s">
        <v>58</v>
      </c>
      <c r="AB23" s="106" t="s">
        <v>58</v>
      </c>
      <c r="AC23" s="296">
        <v>2</v>
      </c>
      <c r="AD23" s="296">
        <v>2</v>
      </c>
      <c r="AE23" s="232" t="s">
        <v>842</v>
      </c>
      <c r="AF23" s="33" t="s">
        <v>58</v>
      </c>
      <c r="AG23" s="33" t="s">
        <v>58</v>
      </c>
      <c r="AH23" s="97">
        <v>1</v>
      </c>
      <c r="AI23" s="97">
        <v>1</v>
      </c>
      <c r="AJ23" s="239" t="s">
        <v>842</v>
      </c>
      <c r="AK23" s="149" t="s">
        <v>58</v>
      </c>
      <c r="AL23" s="149" t="s">
        <v>58</v>
      </c>
      <c r="AM23" s="97">
        <v>1</v>
      </c>
      <c r="AN23" s="97">
        <v>1</v>
      </c>
      <c r="AO23" s="232" t="s">
        <v>842</v>
      </c>
      <c r="AP23" s="93" t="s">
        <v>58</v>
      </c>
      <c r="AQ23" s="56" t="s">
        <v>58</v>
      </c>
      <c r="AR23" s="107" t="s">
        <v>58</v>
      </c>
      <c r="AS23" s="108" t="s">
        <v>84</v>
      </c>
      <c r="AT23" s="107" t="s">
        <v>1096</v>
      </c>
      <c r="AU23" s="107" t="s">
        <v>2</v>
      </c>
    </row>
    <row r="24" spans="1:47" ht="109.05" customHeight="1" x14ac:dyDescent="0.45">
      <c r="A24" s="519"/>
      <c r="B24" s="520"/>
      <c r="C24" s="520"/>
      <c r="D24" s="522"/>
      <c r="E24" s="421"/>
      <c r="F24" s="421"/>
      <c r="G24" s="42" t="s">
        <v>735</v>
      </c>
      <c r="H24" s="404"/>
      <c r="I24" s="108" t="s">
        <v>1244</v>
      </c>
      <c r="J24" s="33">
        <v>4</v>
      </c>
      <c r="K24" s="63">
        <v>4</v>
      </c>
      <c r="L24" s="142" t="s">
        <v>58</v>
      </c>
      <c r="M24" s="64">
        <v>4</v>
      </c>
      <c r="N24" s="333">
        <v>4</v>
      </c>
      <c r="O24" s="333">
        <v>4</v>
      </c>
      <c r="P24" s="232" t="s">
        <v>842</v>
      </c>
      <c r="Q24" s="243" t="s">
        <v>58</v>
      </c>
      <c r="R24" s="243" t="s">
        <v>58</v>
      </c>
      <c r="S24" s="97">
        <v>1</v>
      </c>
      <c r="T24" s="97">
        <v>1</v>
      </c>
      <c r="U24" s="232" t="s">
        <v>842</v>
      </c>
      <c r="V24" s="106" t="s">
        <v>58</v>
      </c>
      <c r="W24" s="106" t="s">
        <v>58</v>
      </c>
      <c r="X24" s="97">
        <v>1</v>
      </c>
      <c r="Y24" s="97">
        <v>1</v>
      </c>
      <c r="Z24" s="232" t="s">
        <v>842</v>
      </c>
      <c r="AA24" s="106" t="s">
        <v>58</v>
      </c>
      <c r="AB24" s="106" t="s">
        <v>58</v>
      </c>
      <c r="AC24" s="296">
        <v>2</v>
      </c>
      <c r="AD24" s="296">
        <v>2</v>
      </c>
      <c r="AE24" s="232" t="s">
        <v>842</v>
      </c>
      <c r="AF24" s="33" t="s">
        <v>58</v>
      </c>
      <c r="AG24" s="33" t="s">
        <v>58</v>
      </c>
      <c r="AH24" s="97">
        <v>1</v>
      </c>
      <c r="AI24" s="97">
        <v>1</v>
      </c>
      <c r="AJ24" s="239" t="s">
        <v>842</v>
      </c>
      <c r="AK24" s="149" t="s">
        <v>58</v>
      </c>
      <c r="AL24" s="149" t="s">
        <v>58</v>
      </c>
      <c r="AM24" s="97">
        <v>1</v>
      </c>
      <c r="AN24" s="97">
        <v>1</v>
      </c>
      <c r="AO24" s="232" t="s">
        <v>842</v>
      </c>
      <c r="AP24" s="56" t="s">
        <v>58</v>
      </c>
      <c r="AQ24" s="56" t="s">
        <v>58</v>
      </c>
      <c r="AR24" s="107" t="s">
        <v>58</v>
      </c>
      <c r="AS24" s="108" t="s">
        <v>84</v>
      </c>
      <c r="AT24" s="107" t="s">
        <v>1097</v>
      </c>
      <c r="AU24" s="107" t="s">
        <v>2</v>
      </c>
    </row>
    <row r="25" spans="1:47" ht="27" customHeight="1" x14ac:dyDescent="0.45">
      <c r="A25" s="534"/>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5"/>
    </row>
    <row r="26" spans="1:47" ht="109.05" customHeight="1" x14ac:dyDescent="0.45">
      <c r="A26" s="536" t="s">
        <v>95</v>
      </c>
      <c r="B26" s="536" t="s">
        <v>539</v>
      </c>
      <c r="C26" s="536" t="s">
        <v>53</v>
      </c>
      <c r="D26" s="537" t="s">
        <v>578</v>
      </c>
      <c r="E26" s="56" t="s">
        <v>97</v>
      </c>
      <c r="F26" s="540" t="s">
        <v>289</v>
      </c>
      <c r="G26" s="56" t="s">
        <v>736</v>
      </c>
      <c r="H26" s="52" t="s">
        <v>99</v>
      </c>
      <c r="I26" s="52" t="s">
        <v>1245</v>
      </c>
      <c r="J26" s="53">
        <v>4</v>
      </c>
      <c r="K26" s="54">
        <v>4</v>
      </c>
      <c r="L26" s="142" t="s">
        <v>58</v>
      </c>
      <c r="M26" s="55">
        <v>4</v>
      </c>
      <c r="N26" s="243">
        <v>4</v>
      </c>
      <c r="O26" s="333">
        <v>4</v>
      </c>
      <c r="P26" s="232" t="s">
        <v>842</v>
      </c>
      <c r="Q26" s="356" t="s">
        <v>58</v>
      </c>
      <c r="R26" s="243" t="s">
        <v>58</v>
      </c>
      <c r="S26" s="56">
        <v>1</v>
      </c>
      <c r="T26" s="56">
        <v>1</v>
      </c>
      <c r="U26" s="232" t="s">
        <v>842</v>
      </c>
      <c r="V26" s="106" t="s">
        <v>58</v>
      </c>
      <c r="W26" s="106" t="s">
        <v>58</v>
      </c>
      <c r="X26" s="56">
        <v>1</v>
      </c>
      <c r="Y26" s="56">
        <v>1</v>
      </c>
      <c r="Z26" s="232" t="s">
        <v>842</v>
      </c>
      <c r="AA26" s="106" t="s">
        <v>58</v>
      </c>
      <c r="AB26" s="106" t="s">
        <v>58</v>
      </c>
      <c r="AC26" s="53">
        <v>2</v>
      </c>
      <c r="AD26" s="53">
        <v>2</v>
      </c>
      <c r="AE26" s="232" t="s">
        <v>842</v>
      </c>
      <c r="AF26" s="33" t="s">
        <v>58</v>
      </c>
      <c r="AG26" s="33" t="s">
        <v>58</v>
      </c>
      <c r="AH26" s="56">
        <v>1</v>
      </c>
      <c r="AI26" s="56">
        <v>1</v>
      </c>
      <c r="AJ26" s="239" t="s">
        <v>842</v>
      </c>
      <c r="AK26" s="149" t="s">
        <v>58</v>
      </c>
      <c r="AL26" s="149" t="s">
        <v>58</v>
      </c>
      <c r="AM26" s="93">
        <v>1</v>
      </c>
      <c r="AN26" s="97">
        <v>1</v>
      </c>
      <c r="AO26" s="232" t="s">
        <v>842</v>
      </c>
      <c r="AP26" s="93" t="s">
        <v>58</v>
      </c>
      <c r="AQ26" s="56" t="s">
        <v>58</v>
      </c>
      <c r="AR26" s="105" t="s">
        <v>58</v>
      </c>
      <c r="AS26" s="52" t="s">
        <v>58</v>
      </c>
      <c r="AT26" s="107" t="s">
        <v>292</v>
      </c>
      <c r="AU26" s="107" t="s">
        <v>2</v>
      </c>
    </row>
    <row r="27" spans="1:47" ht="109.05" customHeight="1" x14ac:dyDescent="0.45">
      <c r="A27" s="536"/>
      <c r="B27" s="536"/>
      <c r="C27" s="536"/>
      <c r="D27" s="538"/>
      <c r="E27" s="106" t="s">
        <v>177</v>
      </c>
      <c r="F27" s="541"/>
      <c r="G27" s="56" t="s">
        <v>737</v>
      </c>
      <c r="H27" s="107" t="s">
        <v>510</v>
      </c>
      <c r="I27" s="107" t="s">
        <v>906</v>
      </c>
      <c r="J27" s="33">
        <v>12</v>
      </c>
      <c r="K27" s="58">
        <v>12</v>
      </c>
      <c r="L27" s="142" t="s">
        <v>58</v>
      </c>
      <c r="M27" s="24">
        <v>12</v>
      </c>
      <c r="N27" s="242">
        <v>12</v>
      </c>
      <c r="O27" s="333">
        <v>12</v>
      </c>
      <c r="P27" s="232" t="s">
        <v>842</v>
      </c>
      <c r="Q27" s="356" t="s">
        <v>58</v>
      </c>
      <c r="R27" s="243" t="s">
        <v>58</v>
      </c>
      <c r="S27" s="106">
        <v>3</v>
      </c>
      <c r="T27" s="106">
        <v>3</v>
      </c>
      <c r="U27" s="232" t="s">
        <v>842</v>
      </c>
      <c r="V27" s="106" t="s">
        <v>58</v>
      </c>
      <c r="W27" s="106" t="s">
        <v>58</v>
      </c>
      <c r="X27" s="106">
        <v>3</v>
      </c>
      <c r="Y27" s="106">
        <v>3</v>
      </c>
      <c r="Z27" s="232" t="s">
        <v>842</v>
      </c>
      <c r="AA27" s="106" t="s">
        <v>58</v>
      </c>
      <c r="AB27" s="106" t="s">
        <v>58</v>
      </c>
      <c r="AC27" s="33">
        <v>6</v>
      </c>
      <c r="AD27" s="33">
        <v>6</v>
      </c>
      <c r="AE27" s="232" t="s">
        <v>842</v>
      </c>
      <c r="AF27" s="33" t="s">
        <v>58</v>
      </c>
      <c r="AG27" s="33" t="s">
        <v>58</v>
      </c>
      <c r="AH27" s="106">
        <v>3</v>
      </c>
      <c r="AI27" s="106">
        <v>3</v>
      </c>
      <c r="AJ27" s="239" t="s">
        <v>842</v>
      </c>
      <c r="AK27" s="149" t="s">
        <v>58</v>
      </c>
      <c r="AL27" s="149" t="s">
        <v>58</v>
      </c>
      <c r="AM27" s="106">
        <v>3</v>
      </c>
      <c r="AN27" s="97">
        <v>3</v>
      </c>
      <c r="AO27" s="232" t="s">
        <v>842</v>
      </c>
      <c r="AP27" s="93" t="s">
        <v>58</v>
      </c>
      <c r="AQ27" s="56" t="s">
        <v>58</v>
      </c>
      <c r="AR27" s="107" t="s">
        <v>58</v>
      </c>
      <c r="AS27" s="107" t="s">
        <v>59</v>
      </c>
      <c r="AT27" s="107" t="s">
        <v>1094</v>
      </c>
      <c r="AU27" s="107" t="s">
        <v>2</v>
      </c>
    </row>
    <row r="28" spans="1:47" ht="109.05" customHeight="1" x14ac:dyDescent="0.45">
      <c r="A28" s="536"/>
      <c r="B28" s="536"/>
      <c r="C28" s="536"/>
      <c r="D28" s="539"/>
      <c r="E28" s="106" t="s">
        <v>131</v>
      </c>
      <c r="F28" s="542"/>
      <c r="G28" s="56" t="s">
        <v>738</v>
      </c>
      <c r="H28" s="108" t="s">
        <v>132</v>
      </c>
      <c r="I28" s="107" t="s">
        <v>309</v>
      </c>
      <c r="J28" s="33">
        <v>4</v>
      </c>
      <c r="K28" s="21">
        <v>4</v>
      </c>
      <c r="L28" s="142" t="s">
        <v>58</v>
      </c>
      <c r="M28" s="24">
        <v>4</v>
      </c>
      <c r="N28" s="242">
        <v>4</v>
      </c>
      <c r="O28" s="333">
        <v>4</v>
      </c>
      <c r="P28" s="232" t="s">
        <v>842</v>
      </c>
      <c r="Q28" s="356" t="s">
        <v>58</v>
      </c>
      <c r="R28" s="243" t="s">
        <v>58</v>
      </c>
      <c r="S28" s="106">
        <v>1</v>
      </c>
      <c r="T28" s="106">
        <v>1</v>
      </c>
      <c r="U28" s="232" t="s">
        <v>842</v>
      </c>
      <c r="V28" s="106" t="s">
        <v>58</v>
      </c>
      <c r="W28" s="106" t="s">
        <v>58</v>
      </c>
      <c r="X28" s="106">
        <v>1</v>
      </c>
      <c r="Y28" s="106">
        <v>1</v>
      </c>
      <c r="Z28" s="232" t="s">
        <v>842</v>
      </c>
      <c r="AA28" s="106" t="s">
        <v>58</v>
      </c>
      <c r="AB28" s="106" t="s">
        <v>58</v>
      </c>
      <c r="AC28" s="33">
        <v>2</v>
      </c>
      <c r="AD28" s="33">
        <v>2</v>
      </c>
      <c r="AE28" s="232" t="s">
        <v>842</v>
      </c>
      <c r="AF28" s="33" t="s">
        <v>58</v>
      </c>
      <c r="AG28" s="33" t="s">
        <v>58</v>
      </c>
      <c r="AH28" s="106">
        <v>1</v>
      </c>
      <c r="AI28" s="106">
        <v>1</v>
      </c>
      <c r="AJ28" s="239" t="s">
        <v>842</v>
      </c>
      <c r="AK28" s="149" t="s">
        <v>58</v>
      </c>
      <c r="AL28" s="149" t="s">
        <v>58</v>
      </c>
      <c r="AM28" s="106">
        <v>1</v>
      </c>
      <c r="AN28" s="97">
        <v>1</v>
      </c>
      <c r="AO28" s="232" t="s">
        <v>842</v>
      </c>
      <c r="AP28" s="93" t="s">
        <v>58</v>
      </c>
      <c r="AQ28" s="56" t="s">
        <v>58</v>
      </c>
      <c r="AR28" s="108" t="s">
        <v>58</v>
      </c>
      <c r="AS28" s="107" t="s">
        <v>59</v>
      </c>
      <c r="AT28" s="107" t="s">
        <v>1095</v>
      </c>
      <c r="AU28" s="107" t="s">
        <v>2</v>
      </c>
    </row>
    <row r="29" spans="1:47" ht="27" customHeight="1" x14ac:dyDescent="0.45">
      <c r="A29" s="526"/>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7"/>
    </row>
    <row r="30" spans="1:47" ht="109.05" customHeight="1" x14ac:dyDescent="0.45">
      <c r="A30" s="528" t="s">
        <v>182</v>
      </c>
      <c r="B30" s="531" t="s">
        <v>183</v>
      </c>
      <c r="C30" s="531" t="s">
        <v>184</v>
      </c>
      <c r="D30" s="531" t="s">
        <v>579</v>
      </c>
      <c r="E30" s="106" t="s">
        <v>540</v>
      </c>
      <c r="F30" s="390" t="s">
        <v>541</v>
      </c>
      <c r="G30" s="106" t="s">
        <v>739</v>
      </c>
      <c r="H30" s="107" t="s">
        <v>542</v>
      </c>
      <c r="I30" s="107" t="s">
        <v>544</v>
      </c>
      <c r="J30" s="65">
        <v>4</v>
      </c>
      <c r="K30" s="58">
        <v>4</v>
      </c>
      <c r="L30" s="142" t="s">
        <v>58</v>
      </c>
      <c r="M30" s="32">
        <v>4</v>
      </c>
      <c r="N30" s="241">
        <v>4</v>
      </c>
      <c r="O30" s="333">
        <v>4</v>
      </c>
      <c r="P30" s="353" t="s">
        <v>842</v>
      </c>
      <c r="Q30" s="364" t="s">
        <v>58</v>
      </c>
      <c r="R30" s="365" t="s">
        <v>58</v>
      </c>
      <c r="S30" s="101">
        <v>1</v>
      </c>
      <c r="T30" s="101">
        <v>1</v>
      </c>
      <c r="U30" s="232" t="s">
        <v>842</v>
      </c>
      <c r="V30" s="106" t="s">
        <v>58</v>
      </c>
      <c r="W30" s="106" t="s">
        <v>58</v>
      </c>
      <c r="X30" s="101">
        <v>1</v>
      </c>
      <c r="Y30" s="101">
        <v>1</v>
      </c>
      <c r="Z30" s="232" t="s">
        <v>842</v>
      </c>
      <c r="AA30" s="106" t="s">
        <v>58</v>
      </c>
      <c r="AB30" s="106" t="s">
        <v>58</v>
      </c>
      <c r="AC30" s="65">
        <v>2</v>
      </c>
      <c r="AD30" s="65">
        <v>2</v>
      </c>
      <c r="AE30" s="232" t="s">
        <v>842</v>
      </c>
      <c r="AF30" s="33" t="s">
        <v>58</v>
      </c>
      <c r="AG30" s="33" t="s">
        <v>58</v>
      </c>
      <c r="AH30" s="101">
        <v>1</v>
      </c>
      <c r="AI30" s="101">
        <v>1</v>
      </c>
      <c r="AJ30" s="239" t="s">
        <v>842</v>
      </c>
      <c r="AK30" s="149" t="s">
        <v>58</v>
      </c>
      <c r="AL30" s="149" t="s">
        <v>58</v>
      </c>
      <c r="AM30" s="101">
        <v>1</v>
      </c>
      <c r="AN30" s="354">
        <v>1</v>
      </c>
      <c r="AO30" s="353" t="s">
        <v>842</v>
      </c>
      <c r="AP30" s="105" t="s">
        <v>58</v>
      </c>
      <c r="AQ30" s="52" t="s">
        <v>58</v>
      </c>
      <c r="AR30" s="102" t="s">
        <v>58</v>
      </c>
      <c r="AS30" s="102" t="s">
        <v>84</v>
      </c>
      <c r="AT30" s="102" t="s">
        <v>1098</v>
      </c>
      <c r="AU30" s="102" t="s">
        <v>2</v>
      </c>
    </row>
    <row r="31" spans="1:47" ht="109.05" customHeight="1" x14ac:dyDescent="0.45">
      <c r="A31" s="529"/>
      <c r="B31" s="532"/>
      <c r="C31" s="532"/>
      <c r="D31" s="532"/>
      <c r="E31" s="101" t="s">
        <v>546</v>
      </c>
      <c r="F31" s="391"/>
      <c r="G31" s="106" t="s">
        <v>740</v>
      </c>
      <c r="H31" s="107" t="s">
        <v>547</v>
      </c>
      <c r="I31" s="107" t="s">
        <v>549</v>
      </c>
      <c r="J31" s="33">
        <v>4</v>
      </c>
      <c r="K31" s="58">
        <v>4</v>
      </c>
      <c r="L31" s="142" t="s">
        <v>58</v>
      </c>
      <c r="M31" s="24">
        <v>4</v>
      </c>
      <c r="N31" s="242">
        <v>4</v>
      </c>
      <c r="O31" s="333">
        <v>3</v>
      </c>
      <c r="P31" s="234" t="s">
        <v>810</v>
      </c>
      <c r="Q31" s="242" t="s">
        <v>1216</v>
      </c>
      <c r="R31" s="242" t="s">
        <v>1380</v>
      </c>
      <c r="S31" s="106">
        <v>1</v>
      </c>
      <c r="T31" s="106">
        <v>1</v>
      </c>
      <c r="U31" s="232" t="s">
        <v>842</v>
      </c>
      <c r="V31" s="106" t="s">
        <v>58</v>
      </c>
      <c r="W31" s="106" t="s">
        <v>58</v>
      </c>
      <c r="X31" s="106">
        <v>1</v>
      </c>
      <c r="Y31" s="106">
        <v>0</v>
      </c>
      <c r="Z31" s="234" t="s">
        <v>810</v>
      </c>
      <c r="AA31" s="106" t="s">
        <v>1216</v>
      </c>
      <c r="AB31" s="106" t="s">
        <v>1194</v>
      </c>
      <c r="AC31" s="33">
        <v>2</v>
      </c>
      <c r="AD31" s="33">
        <v>1</v>
      </c>
      <c r="AE31" s="234" t="s">
        <v>810</v>
      </c>
      <c r="AF31" s="33" t="s">
        <v>1216</v>
      </c>
      <c r="AG31" s="33" t="s">
        <v>1194</v>
      </c>
      <c r="AH31" s="106">
        <v>1</v>
      </c>
      <c r="AI31" s="106">
        <v>1</v>
      </c>
      <c r="AJ31" s="239" t="s">
        <v>842</v>
      </c>
      <c r="AK31" s="149" t="s">
        <v>58</v>
      </c>
      <c r="AL31" s="149" t="s">
        <v>58</v>
      </c>
      <c r="AM31" s="106">
        <v>1</v>
      </c>
      <c r="AN31" s="354">
        <v>1</v>
      </c>
      <c r="AO31" s="353" t="s">
        <v>842</v>
      </c>
      <c r="AP31" s="105" t="s">
        <v>58</v>
      </c>
      <c r="AQ31" s="52" t="s">
        <v>58</v>
      </c>
      <c r="AR31" s="102" t="s">
        <v>58</v>
      </c>
      <c r="AS31" s="107" t="s">
        <v>59</v>
      </c>
      <c r="AT31" s="107" t="s">
        <v>1099</v>
      </c>
      <c r="AU31" s="107" t="s">
        <v>2</v>
      </c>
    </row>
    <row r="32" spans="1:47" ht="109.05" customHeight="1" x14ac:dyDescent="0.45">
      <c r="A32" s="529"/>
      <c r="B32" s="532"/>
      <c r="C32" s="532"/>
      <c r="D32" s="532"/>
      <c r="E32" s="101" t="s">
        <v>551</v>
      </c>
      <c r="F32" s="392"/>
      <c r="G32" s="106" t="s">
        <v>741</v>
      </c>
      <c r="H32" s="107" t="s">
        <v>552</v>
      </c>
      <c r="I32" s="107" t="s">
        <v>554</v>
      </c>
      <c r="J32" s="33">
        <v>4</v>
      </c>
      <c r="K32" s="58">
        <v>4</v>
      </c>
      <c r="L32" s="142" t="s">
        <v>58</v>
      </c>
      <c r="M32" s="24">
        <v>4</v>
      </c>
      <c r="N32" s="242">
        <v>4</v>
      </c>
      <c r="O32" s="333">
        <v>3</v>
      </c>
      <c r="P32" s="234" t="s">
        <v>810</v>
      </c>
      <c r="Q32" s="242" t="s">
        <v>1216</v>
      </c>
      <c r="R32" s="242" t="s">
        <v>1380</v>
      </c>
      <c r="S32" s="106">
        <v>1</v>
      </c>
      <c r="T32" s="106">
        <v>1</v>
      </c>
      <c r="U32" s="232" t="s">
        <v>842</v>
      </c>
      <c r="V32" s="106" t="s">
        <v>58</v>
      </c>
      <c r="W32" s="106" t="s">
        <v>58</v>
      </c>
      <c r="X32" s="106">
        <v>1</v>
      </c>
      <c r="Y32" s="106">
        <v>0</v>
      </c>
      <c r="Z32" s="234" t="s">
        <v>810</v>
      </c>
      <c r="AA32" s="106" t="s">
        <v>1216</v>
      </c>
      <c r="AB32" s="106" t="s">
        <v>1194</v>
      </c>
      <c r="AC32" s="33">
        <v>2</v>
      </c>
      <c r="AD32" s="33">
        <v>1</v>
      </c>
      <c r="AE32" s="234" t="s">
        <v>810</v>
      </c>
      <c r="AF32" s="33" t="s">
        <v>1216</v>
      </c>
      <c r="AG32" s="33" t="s">
        <v>1194</v>
      </c>
      <c r="AH32" s="106">
        <v>1</v>
      </c>
      <c r="AI32" s="106">
        <v>1</v>
      </c>
      <c r="AJ32" s="239" t="s">
        <v>842</v>
      </c>
      <c r="AK32" s="149" t="s">
        <v>58</v>
      </c>
      <c r="AL32" s="149" t="s">
        <v>58</v>
      </c>
      <c r="AM32" s="106">
        <v>1</v>
      </c>
      <c r="AN32" s="354">
        <v>1</v>
      </c>
      <c r="AO32" s="353" t="s">
        <v>842</v>
      </c>
      <c r="AP32" s="52" t="s">
        <v>58</v>
      </c>
      <c r="AQ32" s="52" t="s">
        <v>58</v>
      </c>
      <c r="AR32" s="107" t="s">
        <v>58</v>
      </c>
      <c r="AS32" s="107" t="s">
        <v>59</v>
      </c>
      <c r="AT32" s="107" t="s">
        <v>1100</v>
      </c>
      <c r="AU32" s="107" t="s">
        <v>2</v>
      </c>
    </row>
    <row r="37" spans="16:16" x14ac:dyDescent="0.45">
      <c r="P37" s="368">
        <f>129/151</f>
        <v>0.85430463576158944</v>
      </c>
    </row>
  </sheetData>
  <mergeCells count="68">
    <mergeCell ref="AU4:AU5"/>
    <mergeCell ref="E7:E18"/>
    <mergeCell ref="A1:AU1"/>
    <mergeCell ref="A2:AU2"/>
    <mergeCell ref="A3:AU3"/>
    <mergeCell ref="AR4:AR5"/>
    <mergeCell ref="AS4:AS5"/>
    <mergeCell ref="AT4:AT5"/>
    <mergeCell ref="E4:F4"/>
    <mergeCell ref="H4:H5"/>
    <mergeCell ref="I4:I5"/>
    <mergeCell ref="J4:J5"/>
    <mergeCell ref="A4:D5"/>
    <mergeCell ref="AH4:AI4"/>
    <mergeCell ref="U4:U5"/>
    <mergeCell ref="X4:Y4"/>
    <mergeCell ref="G4:G5"/>
    <mergeCell ref="AL4:AL5"/>
    <mergeCell ref="H7:H18"/>
    <mergeCell ref="AK4:AK5"/>
    <mergeCell ref="V4:V5"/>
    <mergeCell ref="N4:O4"/>
    <mergeCell ref="P4:P5"/>
    <mergeCell ref="Q4:Q5"/>
    <mergeCell ref="R4:R5"/>
    <mergeCell ref="A30:A32"/>
    <mergeCell ref="B30:B32"/>
    <mergeCell ref="C30:C32"/>
    <mergeCell ref="A29:AU29"/>
    <mergeCell ref="F26:F28"/>
    <mergeCell ref="C26:C28"/>
    <mergeCell ref="F30:F32"/>
    <mergeCell ref="D30:D32"/>
    <mergeCell ref="D26:D28"/>
    <mergeCell ref="A26:A28"/>
    <mergeCell ref="B26:B28"/>
    <mergeCell ref="A25:AU25"/>
    <mergeCell ref="A22:A24"/>
    <mergeCell ref="W4:W5"/>
    <mergeCell ref="AJ4:AJ5"/>
    <mergeCell ref="B22:B24"/>
    <mergeCell ref="AC4:AD4"/>
    <mergeCell ref="AE4:AE5"/>
    <mergeCell ref="AF4:AF5"/>
    <mergeCell ref="AG4:AG5"/>
    <mergeCell ref="AA4:AA5"/>
    <mergeCell ref="AB4:AB5"/>
    <mergeCell ref="C22:C24"/>
    <mergeCell ref="D22:D24"/>
    <mergeCell ref="E22:E24"/>
    <mergeCell ref="F22:F24"/>
    <mergeCell ref="H22:H24"/>
    <mergeCell ref="AM4:AN4"/>
    <mergeCell ref="AO4:AO5"/>
    <mergeCell ref="AP4:AP5"/>
    <mergeCell ref="AQ4:AQ5"/>
    <mergeCell ref="F7:F18"/>
    <mergeCell ref="S4:T4"/>
    <mergeCell ref="K5:L5"/>
    <mergeCell ref="A6:AU6"/>
    <mergeCell ref="C7:C20"/>
    <mergeCell ref="D7:D20"/>
    <mergeCell ref="Z4:Z5"/>
    <mergeCell ref="H19:H20"/>
    <mergeCell ref="A7:A20"/>
    <mergeCell ref="E19:E20"/>
    <mergeCell ref="F19:F20"/>
    <mergeCell ref="B7:B20"/>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Number of KPIs and Targets</vt:lpstr>
      <vt:lpstr>TOP LAYER 23_24</vt:lpstr>
      <vt:lpstr>TOP LAYER 2024_25</vt:lpstr>
      <vt:lpstr>CONSOLIDATED </vt:lpstr>
      <vt:lpstr>Number of KPI's</vt:lpstr>
      <vt:lpstr>Mid Term SDBIP 2024 2025</vt:lpstr>
      <vt:lpstr>DRAFT APR 2024 2025</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2025-08-14T12:55:52Z</dcterms:modified>
  <cp:category/>
  <cp:contentStatus/>
</cp:coreProperties>
</file>