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549" documentId="8_{A81BC5A8-E437-4E6E-AE2B-05B9E9B895FA}" xr6:coauthVersionLast="47" xr6:coauthVersionMax="47" xr10:uidLastSave="{604269DC-1FD1-4DC7-96E1-9D951FC4B858}"/>
  <bookViews>
    <workbookView xWindow="-98" yWindow="-98" windowWidth="21795" windowHeight="12975" tabRatio="805" firstSheet="5" activeTab="7" xr2:uid="{00000000-000D-0000-FFFF-FFFF00000000}"/>
  </bookViews>
  <sheets>
    <sheet name="Number of KPIs and Targets" sheetId="11" state="hidden" r:id="rId1"/>
    <sheet name="TOP LAYER 23_24" sheetId="31" state="hidden" r:id="rId2"/>
    <sheet name="TOP LAYER 2024_25" sheetId="34" state="hidden" r:id="rId3"/>
    <sheet name="CONSOLIDATED " sheetId="33" state="hidden" r:id="rId4"/>
    <sheet name="Number of KPI's" sheetId="36" r:id="rId5"/>
    <sheet name="Office of the Municipal Manager" sheetId="19" r:id="rId6"/>
    <sheet name="Corporate Services 25_26" sheetId="22" r:id="rId7"/>
    <sheet name="Community Services 25_26 " sheetId="32" r:id="rId8"/>
    <sheet name="Community Services 23_24" sheetId="24" state="hidden" r:id="rId9"/>
    <sheet name="Financial Services SDBIP 25_26" sheetId="17" r:id="rId10"/>
    <sheet name="Technical Services 25_26" sheetId="14" r:id="rId11"/>
  </sheets>
  <definedNames>
    <definedName name="_xlnm.Print_Area" localSheetId="7">'Community Services 25_26 '!$A$1:$AG$54</definedName>
    <definedName name="_xlnm.Print_Area" localSheetId="6">'Corporate Services 25_26'!$A$1:$AG$41</definedName>
    <definedName name="_xlnm.Print_Area" localSheetId="9">'Financial Services SDBIP 25_26'!$A$1:$AH$50</definedName>
    <definedName name="_xlnm.Print_Area" localSheetId="5">'Office of the Municipal Manager'!$A$1:$AH$53</definedName>
    <definedName name="_xlnm.Print_Area" localSheetId="10">'Technical Services 25_26'!$A$1:$AG$48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36" l="1"/>
  <c r="G7" i="36"/>
  <c r="G8" i="36"/>
  <c r="G9" i="36"/>
  <c r="G10" i="36"/>
  <c r="G11" i="36"/>
  <c r="G12" i="36"/>
  <c r="F13" i="36"/>
  <c r="E13" i="36"/>
  <c r="D13" i="36"/>
  <c r="G13" i="36" l="1"/>
  <c r="B13" i="36" l="1"/>
  <c r="M10" i="34" l="1"/>
  <c r="M190" i="33"/>
  <c r="M189" i="33"/>
  <c r="H5" i="11" l="1"/>
  <c r="C11" i="11" l="1"/>
  <c r="G11" i="11" l="1"/>
  <c r="F11" i="11"/>
  <c r="H10" i="11"/>
  <c r="H9" i="11"/>
  <c r="H8" i="11"/>
  <c r="H7" i="11"/>
  <c r="H6" i="11"/>
  <c r="E11" i="11"/>
  <c r="D11" i="11"/>
  <c r="H11" i="11" l="1"/>
</calcChain>
</file>

<file path=xl/sharedStrings.xml><?xml version="1.0" encoding="utf-8"?>
<sst xmlns="http://schemas.openxmlformats.org/spreadsheetml/2006/main" count="10921" uniqueCount="1964">
  <si>
    <t>SUMMARY OF KPI's and TARGETS PER DEPARTMENT</t>
  </si>
  <si>
    <t>OMM</t>
  </si>
  <si>
    <t>Technical Services</t>
  </si>
  <si>
    <t>Community Services</t>
  </si>
  <si>
    <t>Finance</t>
  </si>
  <si>
    <t>Corporate</t>
  </si>
  <si>
    <t>Total KPIs</t>
  </si>
  <si>
    <t>Municipal Institutional Development and Transformation</t>
  </si>
  <si>
    <t>Basic Service Delivery</t>
  </si>
  <si>
    <t>Local Economic Development</t>
  </si>
  <si>
    <t>Financial Viability and Management</t>
  </si>
  <si>
    <t>Good Governance</t>
  </si>
  <si>
    <t>Cross Cutting</t>
  </si>
  <si>
    <t>ORGANISATIONAL SCORECARD FOR 2023/2024</t>
  </si>
  <si>
    <t>OFFICE OF THE MUNICIPAL MANAGER</t>
  </si>
  <si>
    <t>SDBIP 2023/2024</t>
  </si>
  <si>
    <t>NATIONAL KEY PERFORMANCE AREA</t>
  </si>
  <si>
    <t>IDP, BUDGET AND B2B/C88 REF NUMBERS (ALIGNMENT)</t>
  </si>
  <si>
    <t>SDBIP INDICATOR REFERENCE NO.</t>
  </si>
  <si>
    <t xml:space="preserve">IDP OBJECTIVE </t>
  </si>
  <si>
    <t>STRATEGY</t>
  </si>
  <si>
    <t xml:space="preserve">INDICATOR WITH DETAILED PERFORMANCE MEASURE </t>
  </si>
  <si>
    <t>DEMAND</t>
  </si>
  <si>
    <t>BASELINE</t>
  </si>
  <si>
    <t>BACKLOG</t>
  </si>
  <si>
    <t>ANNUAL TARGET</t>
  </si>
  <si>
    <t>QUARTER 1</t>
  </si>
  <si>
    <t>QUARTER 2</t>
  </si>
  <si>
    <t>QUARTER 3</t>
  </si>
  <si>
    <t>QUARTER 4</t>
  </si>
  <si>
    <t xml:space="preserve">BUDGET </t>
  </si>
  <si>
    <t xml:space="preserve">WARD INFORMATION </t>
  </si>
  <si>
    <t>MEANS OF VERIFICATION (POE)</t>
  </si>
  <si>
    <t xml:space="preserve">RESPONSIBLE DEPARTMENT </t>
  </si>
  <si>
    <t xml:space="preserve">IDP REF NO. </t>
  </si>
  <si>
    <t>B2B REF N0.</t>
  </si>
  <si>
    <t>2022/2023</t>
  </si>
  <si>
    <t>2023/2024</t>
  </si>
  <si>
    <t xml:space="preserve">TARGET </t>
  </si>
  <si>
    <t xml:space="preserve">NATIONAL KEY PERFORMANCE AREA:BASIC SERVICE DELIVERY </t>
  </si>
  <si>
    <t xml:space="preserve">OUTPUT 2: IMPROVING ACCESS TO BASIC SERVICES </t>
  </si>
  <si>
    <t xml:space="preserve">OUTCOME 6: AN EFFICIENT, COMPETITIVE AND RESPONSIVE ECONOMIC INFRASTRUCTURE NETWORK </t>
  </si>
  <si>
    <t>BACK TO BASICS: PILLAR 2 - DELIVERING BASIC SERVICES</t>
  </si>
  <si>
    <t>BSD 1</t>
  </si>
  <si>
    <t>B2B-5</t>
  </si>
  <si>
    <t>BSD1.1</t>
  </si>
  <si>
    <t>To ensure the provision, upgrade and construction of infrastructure and services that enhance socio economic development within the municipality</t>
  </si>
  <si>
    <t>Monitor the Spending of Municipal Infrastructure Grant Expenditure to achieve 100%</t>
  </si>
  <si>
    <t>Percentage of Municipal Infrastructure Grant spent</t>
  </si>
  <si>
    <t>N/A</t>
  </si>
  <si>
    <t>TBC</t>
  </si>
  <si>
    <t>1,2,3,4,5,6 &amp; 7</t>
  </si>
  <si>
    <t>Progress Report showing the % progress on site and expenditure to date, invoices and  Expenditure Report for MIG Projects</t>
  </si>
  <si>
    <t>Municipal Manager</t>
  </si>
  <si>
    <t>BSD1.2</t>
  </si>
  <si>
    <t>Monitor the Spending of Small Town Rehabilitation Grant Expenditure to achieve 100%</t>
  </si>
  <si>
    <t>Percentage of Small Town Rehabilitation Grant spent</t>
  </si>
  <si>
    <t>Progress Report showing the % progress on site and expenditure to date, invoices and expenditure Report for Small Town Rehabilitation</t>
  </si>
  <si>
    <t>BSD1.3</t>
  </si>
  <si>
    <t>Percentage of budget of the integrated National Electrification Programme spent</t>
  </si>
  <si>
    <t>Progress Report showing the % progress on site and expenditure to date, invoices and expenditure Report for integrated National Electrification Programme</t>
  </si>
  <si>
    <t xml:space="preserve">NATIONAL KEY PERFORMANCE AREA: MUNICIPAL INSTITUTIONAL DEVELOPMENT AND TRANSFORMATION </t>
  </si>
  <si>
    <t xml:space="preserve">OUTPUT 1: IMPLEMENT A DIFFERENTIATED APPROACH TO MUNICIPAL FINANCING PLANNING AND SUPPORT </t>
  </si>
  <si>
    <t xml:space="preserve">OUTCOME 9: A RESPONSIVE, ACCOUNTABLE, EFFECTIVE AND EFFICIENT LOCAL GOVERNMENT SYSTEM </t>
  </si>
  <si>
    <t xml:space="preserve">BACK TO BASICS: PILLAR 5 - BUILDING CAPABLE LOCAL GOVERNMENT </t>
  </si>
  <si>
    <t>MIDT1</t>
  </si>
  <si>
    <t>MIDT1.1</t>
  </si>
  <si>
    <t>To ensure a functional organisational structure</t>
  </si>
  <si>
    <t>Review of the municipal organogram</t>
  </si>
  <si>
    <t xml:space="preserve">Date of adopted reviewed organogram </t>
  </si>
  <si>
    <t>Institutional</t>
  </si>
  <si>
    <t>Copy of Organisational structure and Council resolution</t>
  </si>
  <si>
    <t>MIDT12</t>
  </si>
  <si>
    <t>B2B_5</t>
  </si>
  <si>
    <t>MIDT12.1</t>
  </si>
  <si>
    <t>To ensure skills development and training to improve access to economic growth opportunities for marginalized groups within the municipality</t>
  </si>
  <si>
    <t xml:space="preserve">Public Employment Programmes job opportunities created </t>
  </si>
  <si>
    <t>Number of work opportunities created through EPWP (static after Q1 recruitment.  This must be 300 at all times)</t>
  </si>
  <si>
    <t>Ward 1,2,3,4,5,6,7</t>
  </si>
  <si>
    <t>EPWP Projects List of beneficiaries</t>
  </si>
  <si>
    <t>MIDT12.7</t>
  </si>
  <si>
    <t>Reporting on Skills development and training for out of school youth</t>
  </si>
  <si>
    <t xml:space="preserve">Number of Reports on out of school youth development and trained </t>
  </si>
  <si>
    <t>Reports on out of school youth trained through Skills development and training programmes</t>
  </si>
  <si>
    <t xml:space="preserve">NATIONAL KEY PERFORMANCE AREA: LOCAL ECONOMIC DEVELOPMENT </t>
  </si>
  <si>
    <t xml:space="preserve">OUTPUT 3: IMPLEMENTATION OF THE COMMUNITY WORKS PROGRAMME </t>
  </si>
  <si>
    <t xml:space="preserve">OUTCOME 4: DECENT EMPLOYMENT THROUGH INCLUSIVE GROWTH </t>
  </si>
  <si>
    <t>BACK TO BASICS: PILLAR 1 - PUTTING PEOPLE FIRST</t>
  </si>
  <si>
    <t>LED9</t>
  </si>
  <si>
    <t>B2B-1</t>
  </si>
  <si>
    <t>LED9.1</t>
  </si>
  <si>
    <t>To Promote emerging Businesses</t>
  </si>
  <si>
    <t>Monitor the number of Award made to BBBEE level 1 companies for bids more than R30 000.</t>
  </si>
  <si>
    <t xml:space="preserve">No. of bids above R30 000 awarded to BBBEE level 1 companies </t>
  </si>
  <si>
    <t>Schedule of awards and copy of purchase order</t>
  </si>
  <si>
    <t>LED3</t>
  </si>
  <si>
    <t>LED3.1</t>
  </si>
  <si>
    <t>To promote the rights of vulnerable groups through various socio-economic development programmes</t>
  </si>
  <si>
    <t>Youth  Programmes implemented</t>
  </si>
  <si>
    <t>Date of annual review of the youth development strategy/plan</t>
  </si>
  <si>
    <t>New</t>
  </si>
  <si>
    <t>Institutional (open to all wards)</t>
  </si>
  <si>
    <t>Council resolution and youth development strategy/plan</t>
  </si>
  <si>
    <t>NATIONAL KEY PERFORMANCE AREA:FINANCIAL VIABILITY AND MANAGEMENT</t>
  </si>
  <si>
    <t xml:space="preserve">OUTPUT 1: IMPLEMENTATION A DIFFERENTIATED APPROACH TO MUNICPAL FINANCING, PLANNING AND SUPPORT </t>
  </si>
  <si>
    <t>BACK TO BASICS: PILLAR 4- SOUND FINANCIAL MANAGEMENT</t>
  </si>
  <si>
    <t>FIN9</t>
  </si>
  <si>
    <t>B2B_4</t>
  </si>
  <si>
    <t>FIN9.1</t>
  </si>
  <si>
    <t>To  ensure effective and efficient   supply chain management system</t>
  </si>
  <si>
    <t>Appointment of Bid Committees (BSC, BEC and BAC) in line with Municipal SCM Policy and regulations.</t>
  </si>
  <si>
    <t xml:space="preserve">Date of appointment of all Bid Committees </t>
  </si>
  <si>
    <t>BSC-01 July 2022, BEC-06 July 2022, 07 July 2022 and BAC-08 July 2022</t>
  </si>
  <si>
    <t xml:space="preserve">Institutional </t>
  </si>
  <si>
    <t>Schedule of Bid Committee members and copy of appointment letters signed by the Municipal Manager with acceptance by members</t>
  </si>
  <si>
    <t>FIN9.2</t>
  </si>
  <si>
    <t xml:space="preserve">Appointment of Service providers within 14 working days after the BAC meetings </t>
  </si>
  <si>
    <t>Number/Cycle of days of  Appointments made  after the BAC processes</t>
  </si>
  <si>
    <t>14 days</t>
  </si>
  <si>
    <t xml:space="preserve">Not Achieved </t>
  </si>
  <si>
    <t>To ensure the appointment of Service providers within 14 working days after the BAC is held</t>
  </si>
  <si>
    <t xml:space="preserve">Appointment letters and copy of Attendance registers for BAC </t>
  </si>
  <si>
    <t>FIN3</t>
  </si>
  <si>
    <t>FIN3.1</t>
  </si>
  <si>
    <t>To ensure compilation of a credible Annual Financial Statements</t>
  </si>
  <si>
    <t xml:space="preserve">Compilation and submission of the AFS to Auditor General </t>
  </si>
  <si>
    <t>Date of AFS submitted to Auditor General</t>
  </si>
  <si>
    <t xml:space="preserve">AFS and proof of receipt from the Office of the Auditor General </t>
  </si>
  <si>
    <t xml:space="preserve">KEY PERFORMANCE AREA: GOOD GOVERNANCE AND DEMOCRACY </t>
  </si>
  <si>
    <t>OUTPUT 1: IMPLEMENT A DIFFERENTIATED APPROACH TO MUNICIPAL FINANCING; PLANNING AND SUPPORT 
OUTPUT 5: DEEPEN DEMOCRACY THROUGH A REFINED WARD COMMITTEE MODEL</t>
  </si>
  <si>
    <t xml:space="preserve">BACK TO BASICS: PILLAR 1: PUTTING PEOPLE FIRST &amp; PILLAR 3: GOOD GOVERNANCE </t>
  </si>
  <si>
    <t>GG1</t>
  </si>
  <si>
    <t>B2B_3</t>
  </si>
  <si>
    <t>GG1.1</t>
  </si>
  <si>
    <t>To implement and maintain effective enterprise risk management system</t>
  </si>
  <si>
    <t>Finalise Risk Management Workshop</t>
  </si>
  <si>
    <t>No of risk management Workshops Conducted</t>
  </si>
  <si>
    <t>Risk register and workshop registers</t>
  </si>
  <si>
    <t>GG1.2</t>
  </si>
  <si>
    <t>Submission of Risk Management Policy and Strategy</t>
  </si>
  <si>
    <t>Date of Risk Policy/Strategy  submitted to council</t>
  </si>
  <si>
    <t>Reviewed risk management strategy &amp; Policy and Council resolution</t>
  </si>
  <si>
    <t>GG1.3</t>
  </si>
  <si>
    <t>Functional Risk Management through risk committee meetings</t>
  </si>
  <si>
    <t>Number of  risk management  meetings held</t>
  </si>
  <si>
    <t xml:space="preserve">Risk management committee minutes  and attendance register </t>
  </si>
  <si>
    <t>GG5</t>
  </si>
  <si>
    <t>GG5.1</t>
  </si>
  <si>
    <t xml:space="preserve">To provide reasonable assurance on
the adequacy and effectiveness of internal control system
</t>
  </si>
  <si>
    <t>Review and approve the internal audit plan</t>
  </si>
  <si>
    <t>Date Internal Audit Plan  approved by Audit Committee</t>
  </si>
  <si>
    <t>Audit Plan and Audit committee minutes</t>
  </si>
  <si>
    <t xml:space="preserve">Municipal Manager </t>
  </si>
  <si>
    <t>GG5.2</t>
  </si>
  <si>
    <t>Implementation of the Internal Audit Plan</t>
  </si>
  <si>
    <t>Number of Internal Audit Progress Reports  produced and submitted to  MANCO and Audit Committee</t>
  </si>
  <si>
    <t>Reports, Audit committee and MANCO minutes and registers</t>
  </si>
  <si>
    <t>GG5.3</t>
  </si>
  <si>
    <t>Review  and submit Internal audit charter to the audit committee for approval</t>
  </si>
  <si>
    <t>Date of approval of the Internal Audit Charter by Audit Committee</t>
  </si>
  <si>
    <t>Council resolution and copy of the audit committee charter</t>
  </si>
  <si>
    <t>GG5.4</t>
  </si>
  <si>
    <t>Review and submit the Performance and Audit Committee charter</t>
  </si>
  <si>
    <t>Date of approval and adoption of the Performance and Audit Committee charter by Council</t>
  </si>
  <si>
    <t>Council resolution and copy of audit charter</t>
  </si>
  <si>
    <t>GG2</t>
  </si>
  <si>
    <t>GG2.1</t>
  </si>
  <si>
    <t xml:space="preserve">To transform the Municipality into  performance driven Municipality ensure an effective Audit and Performance Committee
</t>
  </si>
  <si>
    <t xml:space="preserve">Coordinate and hold the Audit Committee Meetings </t>
  </si>
  <si>
    <t>Number of Audit Committee Meetings Held</t>
  </si>
  <si>
    <t>Minutes and attendance registers</t>
  </si>
  <si>
    <t>GG2.2</t>
  </si>
  <si>
    <t xml:space="preserve">Coordinate and hold performance Audit Committee Meetings </t>
  </si>
  <si>
    <t>Number Performance Audit Committee Meetings Held</t>
  </si>
  <si>
    <t>GG7</t>
  </si>
  <si>
    <t>GG7.1</t>
  </si>
  <si>
    <t>To transform the municipality into a performance driven institution</t>
  </si>
  <si>
    <t>Quarterly Performance Reports on achieved and not achieved targets submitted to Council</t>
  </si>
  <si>
    <t>Number of  Performance Reports Submitted to Council</t>
  </si>
  <si>
    <t>Quarterly PMS Report and Council resolution</t>
  </si>
  <si>
    <t>GG7.2</t>
  </si>
  <si>
    <t>Signing of annual performance agreements for Senior Managers</t>
  </si>
  <si>
    <t>Number of Performance Agreements Signed</t>
  </si>
  <si>
    <t>Copy of signed agreements for senior managers</t>
  </si>
  <si>
    <t>GG7.3</t>
  </si>
  <si>
    <t>Conduct performance appraisals for Section 54/56</t>
  </si>
  <si>
    <t>Number of Section 54/56 employees appraisals conducted</t>
  </si>
  <si>
    <t>Performance appraisal reports</t>
  </si>
  <si>
    <t>GG7.4</t>
  </si>
  <si>
    <t xml:space="preserve">To ensure that the mid-year Performance Report is prepared and submitted </t>
  </si>
  <si>
    <t>Date of Mid Year Performance report submitted to Mayor, COGTA, Provincial and National Treasury</t>
  </si>
  <si>
    <t>Mid Year performance report and proof of submission</t>
  </si>
  <si>
    <t>GG7.5</t>
  </si>
  <si>
    <t xml:space="preserve">To ensure that the mid -year Budget Report is prepared and submitted </t>
  </si>
  <si>
    <t>Report and proof of submission</t>
  </si>
  <si>
    <t>GG7.6</t>
  </si>
  <si>
    <t>To prepare and table the draft Annual report to Council</t>
  </si>
  <si>
    <t>Date Draft Annual Report tabled to Council</t>
  </si>
  <si>
    <t>Draft AR and Council Resolution</t>
  </si>
  <si>
    <t>GG7.7</t>
  </si>
  <si>
    <t>Coordinate the Oversight committee meeting to consider the adoption of the annual report</t>
  </si>
  <si>
    <t>Date of Oversight Committee (MPAC) Meeting</t>
  </si>
  <si>
    <t>Oversight report and Minutes</t>
  </si>
  <si>
    <t>GG7.8</t>
  </si>
  <si>
    <t>Oversight Process Facilitated and Adopted</t>
  </si>
  <si>
    <t>Date of Oversight report adoption by council</t>
  </si>
  <si>
    <t xml:space="preserve">Council resolution and Oversight Report </t>
  </si>
  <si>
    <t>GG7.9</t>
  </si>
  <si>
    <t>To finalise and adopt Annual Report</t>
  </si>
  <si>
    <t>Date of Annual Report adoption  by Council</t>
  </si>
  <si>
    <t>Council resolution</t>
  </si>
  <si>
    <t>GG3</t>
  </si>
  <si>
    <t>GG3.1</t>
  </si>
  <si>
    <t xml:space="preserve">Ensure Functional Public Municipal
Accounts Committee
</t>
  </si>
  <si>
    <t>Coordinate Municipal Public Accounts Committee meetings</t>
  </si>
  <si>
    <t>Number of quarterly Municipal Public Accounts Committee Meetings Held</t>
  </si>
  <si>
    <t>Minutes and registers</t>
  </si>
  <si>
    <t>GG4</t>
  </si>
  <si>
    <t>GG4.1</t>
  </si>
  <si>
    <t>To ensure continuous engagement with ward constituencies</t>
  </si>
  <si>
    <t>Coordinate the Ward Committee meetings in 7 wards</t>
  </si>
  <si>
    <t>Number of ward committee meetings held</t>
  </si>
  <si>
    <t>Ward1,2,3,4,5,6,7</t>
  </si>
  <si>
    <t xml:space="preserve">Minutes and attendance Registers </t>
  </si>
  <si>
    <t>GG4.2</t>
  </si>
  <si>
    <t xml:space="preserve">Coordinate the Public Meetings held </t>
  </si>
  <si>
    <t xml:space="preserve">Number of Public Meetings held </t>
  </si>
  <si>
    <t>Ward 1-7</t>
  </si>
  <si>
    <t>Minutes &amp; Attendance Registers</t>
  </si>
  <si>
    <t>To provide reasonable assurance on the adequacy and effectiveness of Internal Control system.</t>
  </si>
  <si>
    <t>Review of the Communication Strategy</t>
  </si>
  <si>
    <t>Date of adopting the reviewed Communication Strategy</t>
  </si>
  <si>
    <t>Council Resolution and copy of Communication Strategy</t>
  </si>
  <si>
    <t>GG6</t>
  </si>
  <si>
    <t>GG6.1</t>
  </si>
  <si>
    <t>To ensure that services provided to the municipality by the service providers is of high quality</t>
  </si>
  <si>
    <t xml:space="preserve">Assess and Report on Service Providers Performance </t>
  </si>
  <si>
    <t>Number of Reports on the assessment of service providers</t>
  </si>
  <si>
    <t>Reports on Service provider performance</t>
  </si>
  <si>
    <t xml:space="preserve">KEY PERFORMANCE AREA : CROSS CURRING ISSUES </t>
  </si>
  <si>
    <t xml:space="preserve">OUTPUT  7: SINGLE WINDOW OF COORDINATION </t>
  </si>
  <si>
    <t xml:space="preserve">LE, EFFECTIVE AND EFFICIENT LOCAL GOVERNMENT SYSTEM </t>
  </si>
  <si>
    <t>BACK TO BASICS: PILLAR 2 - DELIVERY BASIC SERVICES</t>
  </si>
  <si>
    <t>CC1</t>
  </si>
  <si>
    <t>B2B_2</t>
  </si>
  <si>
    <t>CC1.1</t>
  </si>
  <si>
    <t>To ensure strategic development and management of the municipality’s Integrated Development Plan</t>
  </si>
  <si>
    <t>Development and approval of the IDP/ Budget Process Plan</t>
  </si>
  <si>
    <t>Date of adoption of the 2024/2025  IDP/ Budget Process Plan</t>
  </si>
  <si>
    <t>IDP Process plan and Council Resolution</t>
  </si>
  <si>
    <t>CC1.2</t>
  </si>
  <si>
    <t>Coordinate the IDP Representative Forum meetings</t>
  </si>
  <si>
    <t>Number of IDP Representative Forum meetings</t>
  </si>
  <si>
    <t>Attendance registers and/or minutes</t>
  </si>
  <si>
    <t>CC1.3</t>
  </si>
  <si>
    <t>Adoption and Implementation of the Integrated Development Plan (IDP) focusing on delivery of 10 critical municipal services</t>
  </si>
  <si>
    <t>Date of adoption of the 2024/2025 IDP</t>
  </si>
  <si>
    <t>30 June 2023 (Final adoption)</t>
  </si>
  <si>
    <t>Q3- 31 March 2024 (Draft adoption), Q4 -30 June 2024 (Final adoption)</t>
  </si>
  <si>
    <t>31 March 2024 (Draft adoption)</t>
  </si>
  <si>
    <t>30 June 2024 (Final adoption)</t>
  </si>
  <si>
    <t>Q3 Draft IDP  and Council Resolution, Q4 Final IDP and Council Resolution</t>
  </si>
  <si>
    <t xml:space="preserve">CORPORATE SERVICES </t>
  </si>
  <si>
    <t>SDBIP: ANNUAL PLAN 2023/2024</t>
  </si>
  <si>
    <t>Means of Verification (POE)</t>
  </si>
  <si>
    <t xml:space="preserve">KEY PERFORMANCE AREA: MUNICIPAL INSTITUTIONAL DEVELOPMENT AND TRANSFORMATION </t>
  </si>
  <si>
    <t>MIDT1.2</t>
  </si>
  <si>
    <t>A functional organizational structure</t>
  </si>
  <si>
    <t>Report on the vacancies filled as per the staff regulations</t>
  </si>
  <si>
    <t>Number of reports on vacancies filled</t>
  </si>
  <si>
    <r>
      <t>Reports on filling of vacancies</t>
    </r>
    <r>
      <rPr>
        <sz val="12"/>
        <color rgb="FFFF0000"/>
        <rFont val="Arial Narrow"/>
        <family val="2"/>
      </rPr>
      <t xml:space="preserve"> </t>
    </r>
  </si>
  <si>
    <t>Corporate Services</t>
  </si>
  <si>
    <t>MIDT2</t>
  </si>
  <si>
    <t>MIDT2.1</t>
  </si>
  <si>
    <t xml:space="preserve">To ensure sound human resource management </t>
  </si>
  <si>
    <t xml:space="preserve">Monthly Leave reconciliation </t>
  </si>
  <si>
    <t>Number of leave reconciliation report</t>
  </si>
  <si>
    <t>Monthly Leave reconciliation reports</t>
  </si>
  <si>
    <t>MIDT2.2</t>
  </si>
  <si>
    <t>Training/workshop of employees on the reviewed and new Corporate policies</t>
  </si>
  <si>
    <t>Number of workshop/ trainings held on corporate policies</t>
  </si>
  <si>
    <t>Attendance registers and workshop/training reports</t>
  </si>
  <si>
    <t>MIDT2.3</t>
  </si>
  <si>
    <t>Reporting on IPMS being cascaded to all employees</t>
  </si>
  <si>
    <t xml:space="preserve">Number of quarterly IPMS implementation reports </t>
  </si>
  <si>
    <t>Reports on implementation of IPMS</t>
  </si>
  <si>
    <t>MIDT2.4</t>
  </si>
  <si>
    <t>Reporting on staff attendance being monitored</t>
  </si>
  <si>
    <t>Number of monthly reports on staff attendance</t>
  </si>
  <si>
    <t>Monthly reports on staff attendance</t>
  </si>
  <si>
    <t>MIDT3</t>
  </si>
  <si>
    <t>MIDT3.1</t>
  </si>
  <si>
    <t>To ensure effective and efficient Library Services</t>
  </si>
  <si>
    <t xml:space="preserve">Reporting on Library outreach programmes implemented </t>
  </si>
  <si>
    <t>Number of  reports on outreach programmes</t>
  </si>
  <si>
    <t>2 
(Q1 Holiday Programme, Q2 Library Week)</t>
  </si>
  <si>
    <t>Reports on outreach programmes</t>
  </si>
  <si>
    <t>MIDT4</t>
  </si>
  <si>
    <t>MIDT4.1</t>
  </si>
  <si>
    <t>To ensure that municipal staff is skilled according to job requirements</t>
  </si>
  <si>
    <t xml:space="preserve"> Reporting on the Implementation of WSP </t>
  </si>
  <si>
    <t>Number of training reports on  WSP implementation</t>
  </si>
  <si>
    <t>Reports on WSP implementation</t>
  </si>
  <si>
    <t>MIDT4.2</t>
  </si>
  <si>
    <t>Submission of the WSP and the ATR is submitted to LGSETA</t>
  </si>
  <si>
    <t>Date by which the WSP and the ATR is submitted to LGSETA</t>
  </si>
  <si>
    <t>30-Apr-2023</t>
  </si>
  <si>
    <t>30-Apr-2024</t>
  </si>
  <si>
    <t>Acknowledgement of receipt from LGSETA and copy of WSP</t>
  </si>
  <si>
    <t>MIDT6</t>
  </si>
  <si>
    <t>MIDT6.1</t>
  </si>
  <si>
    <t>To promote occupational health and safety in the workplace</t>
  </si>
  <si>
    <t>Functional Health and Safety Committee</t>
  </si>
  <si>
    <t>Number of quarterly Health and Safety meetings</t>
  </si>
  <si>
    <t>OHS Committee Minutes and attendance registers</t>
  </si>
  <si>
    <t>MIDT8</t>
  </si>
  <si>
    <t>MIDT8.1</t>
  </si>
  <si>
    <t>To ensure effective and efficient ICT Management</t>
  </si>
  <si>
    <t>Reporting on hours taken to repair the system, applications or network to full functionality following a failure</t>
  </si>
  <si>
    <t>Number of reports on hours taken to repair the system , applications or network to full functionality following a failure</t>
  </si>
  <si>
    <t>Reports on hours taken to repair the system, applications or network</t>
  </si>
  <si>
    <t>MIDT8.2</t>
  </si>
  <si>
    <t>Cycle time : Customer ticket resolution</t>
  </si>
  <si>
    <t>Number of reports on hours required to resolve customer support or help ticket</t>
  </si>
  <si>
    <t>Report on the required time needed to provide customer support or help ticket</t>
  </si>
  <si>
    <t>MIDT8.3</t>
  </si>
  <si>
    <t>Reporting on ICT expenditure costs</t>
  </si>
  <si>
    <t>Number of reports on ICT expenditure costs</t>
  </si>
  <si>
    <t>R1,943,036</t>
  </si>
  <si>
    <t>Reports on ICT expenditure</t>
  </si>
  <si>
    <t>MIDT9</t>
  </si>
  <si>
    <t>MIDT9.1</t>
  </si>
  <si>
    <t>To provide acceptable Employee Assistance Programme (EAP) and wellness initiatives</t>
  </si>
  <si>
    <t>Reporting on Employee Assistance Programme (EAP) and wellness initiatives</t>
  </si>
  <si>
    <t>Number of reports on EAP and wellness initiatives implemented</t>
  </si>
  <si>
    <t>Attendance registers, pictures, and report</t>
  </si>
  <si>
    <t>MIDT10</t>
  </si>
  <si>
    <t>MIDT10.1</t>
  </si>
  <si>
    <t>To ensure an effective and efficient Registry Management</t>
  </si>
  <si>
    <t>Reporting on the Implementation of the Registry File Plan</t>
  </si>
  <si>
    <t>Number of reports on municipal File Plan implementation</t>
  </si>
  <si>
    <t>Report on implementation of file plan</t>
  </si>
  <si>
    <t xml:space="preserve">Corporate Services </t>
  </si>
  <si>
    <t>MIDT11</t>
  </si>
  <si>
    <t>MIDT11.1</t>
  </si>
  <si>
    <t>To ensure that employment equity targets are met</t>
  </si>
  <si>
    <t>Employment Equity Report submitted to the Department of Labour</t>
  </si>
  <si>
    <t xml:space="preserve"> Date of the Employment Equity Report submitted to the Department of Labour</t>
  </si>
  <si>
    <t>Acknowledgement of Receipt from the Department of Labour and 
Employment Equity Report</t>
  </si>
  <si>
    <t>B2B-6</t>
  </si>
  <si>
    <t>MIDT12.2</t>
  </si>
  <si>
    <t xml:space="preserve">To ensure skills development and training to improve access to economic growth opportunities for marginalized groups within the municipality </t>
  </si>
  <si>
    <t xml:space="preserve">Reporting on the Intake of items </t>
  </si>
  <si>
    <t>Number of reports on intake of Interns</t>
  </si>
  <si>
    <t>Appointment letters/Contracts of employment and report</t>
  </si>
  <si>
    <t>MIDT12.3</t>
  </si>
  <si>
    <t xml:space="preserve">Training Report on unemployed marginalized group  submitted to Department of Labour </t>
  </si>
  <si>
    <t>Number of reports on the unemployed marginalized group training Report submitted to Department of Labour</t>
  </si>
  <si>
    <t xml:space="preserve"> Reports on trainings for marginalised group</t>
  </si>
  <si>
    <t>KEY PERFORMANCE AREA: FINANCIAL VIABILITY AND MANAGEMENT</t>
  </si>
  <si>
    <t>FIN2</t>
  </si>
  <si>
    <t>B2B-4</t>
  </si>
  <si>
    <t>FIN2.1</t>
  </si>
  <si>
    <t>To ensure that the Departmental Budget is spent according to budget projection</t>
  </si>
  <si>
    <t>Reporting on the implementation of the budget</t>
  </si>
  <si>
    <t xml:space="preserve">Number of budget implementation reports </t>
  </si>
  <si>
    <t>Budget Implementation Reports</t>
  </si>
  <si>
    <t>FIN2.2</t>
  </si>
  <si>
    <t>Inputs to Budget and Adjustment Budget submitted</t>
  </si>
  <si>
    <t>Number of inputs reports on the Budget and Adjustment Budget submitted to finance</t>
  </si>
  <si>
    <t>Reports on budget inputs</t>
  </si>
  <si>
    <t>FIN4</t>
  </si>
  <si>
    <t>FIN4.1</t>
  </si>
  <si>
    <t>To ensure revenue enhancement</t>
  </si>
  <si>
    <t xml:space="preserve">Revenue through learners licensing generated  </t>
  </si>
  <si>
    <t xml:space="preserve">Amount of revenue generated through learners licensing </t>
  </si>
  <si>
    <t>R4,8M</t>
  </si>
  <si>
    <t>R4M</t>
  </si>
  <si>
    <t>R1,200,000</t>
  </si>
  <si>
    <t>Finance system generated reports and correspondence from the billing office</t>
  </si>
  <si>
    <t>FIN4.2</t>
  </si>
  <si>
    <t xml:space="preserve">Revenue through Motor Licensing generated </t>
  </si>
  <si>
    <t xml:space="preserve">Amount of revenue generated through Motor  licensing </t>
  </si>
  <si>
    <t>R2.4M</t>
  </si>
  <si>
    <t>R2.3M</t>
  </si>
  <si>
    <t>OUTPUT 1: IMPLEMENT A DIFFERENTIATED APPROACH TO MUNICIPAL FINANCING; PLANNING AND SUPPORT</t>
  </si>
  <si>
    <t>B2B-3</t>
  </si>
  <si>
    <t>GG1.4</t>
  </si>
  <si>
    <t>Update and Report on the Risk Management Register</t>
  </si>
  <si>
    <t>Number of risk management Registers Submitted to MANCO</t>
  </si>
  <si>
    <t>Risk Register and MANCO minutes and registers</t>
  </si>
  <si>
    <t>GG7.10</t>
  </si>
  <si>
    <t xml:space="preserve">Number of Council meetings  held </t>
  </si>
  <si>
    <t>Number of council meetings held</t>
  </si>
  <si>
    <t>Minutes and Attendance registers</t>
  </si>
  <si>
    <t>GG7.11</t>
  </si>
  <si>
    <t xml:space="preserve">Number of  EXCO meetings held </t>
  </si>
  <si>
    <t>Number of EXCO meetings held</t>
  </si>
  <si>
    <t>GG7.12</t>
  </si>
  <si>
    <t xml:space="preserve"> Functional Portfolio Committees</t>
  </si>
  <si>
    <t>Number of Portfolio Committees (Finance, Corporate, Community, Infrastructure) meetings held</t>
  </si>
  <si>
    <t>16 (4 meetings per committee per quarter)</t>
  </si>
  <si>
    <t>16 Portfolio meetings held
(4X Finance  
4X Corporate                 
4X Community        
4X Infrastructure)</t>
  </si>
  <si>
    <t>1X Finance  
1X Corporate
1X Community 
1X Infrastructure</t>
  </si>
  <si>
    <t>1X Finance  
1X Corporate 
1X Community 
1X Infrastructure</t>
  </si>
  <si>
    <t>GG7.13</t>
  </si>
  <si>
    <t xml:space="preserve">Functional MPAC and LLF Committees </t>
  </si>
  <si>
    <t>Number of MPAC and LLF Committee meetings held</t>
  </si>
  <si>
    <t>8 meetings per year</t>
  </si>
  <si>
    <t>7 x MPAC 
3 X LLF</t>
  </si>
  <si>
    <t>1 x LLF</t>
  </si>
  <si>
    <t>4 MPAC and 4 LLF Committee meetings held</t>
  </si>
  <si>
    <t>1X MPAC 
1X LLF</t>
  </si>
  <si>
    <t>GG7.14</t>
  </si>
  <si>
    <t>Quarterly Performance Reports on achieved and not achieved targets submitted to PMS Unit</t>
  </si>
  <si>
    <t xml:space="preserve">Number of  Performance Reports Submitted to PMS Unit </t>
  </si>
  <si>
    <t>PMS Reports and Submission register</t>
  </si>
  <si>
    <t>GG6.2</t>
  </si>
  <si>
    <t>Number of Reports  on the assessment of service providers</t>
  </si>
  <si>
    <t xml:space="preserve">Reports on Service provider performance </t>
  </si>
  <si>
    <t>B2B-2</t>
  </si>
  <si>
    <t>CC1.4</t>
  </si>
  <si>
    <t>IDP Representative Forum meetings</t>
  </si>
  <si>
    <t>Number of IDP Representative Forum meetings attended</t>
  </si>
  <si>
    <t>CC4</t>
  </si>
  <si>
    <t>CC4.1</t>
  </si>
  <si>
    <t>To promote effective and efficient building control service.</t>
  </si>
  <si>
    <t>Update and report on  Access control</t>
  </si>
  <si>
    <t>Number of reports on security management</t>
  </si>
  <si>
    <t>Reports on security management</t>
  </si>
  <si>
    <t>COMMUNITY SERVICES DEPARTMENT</t>
  </si>
  <si>
    <r>
      <rPr>
        <b/>
        <sz val="14"/>
        <color theme="0"/>
        <rFont val="Arial Narrow"/>
        <family val="2"/>
      </rPr>
      <t>MEANS OF VERIFICATION</t>
    </r>
    <r>
      <rPr>
        <b/>
        <sz val="12"/>
        <color theme="0"/>
        <rFont val="Arial Narrow"/>
        <family val="2"/>
      </rPr>
      <t xml:space="preserve"> (POE)</t>
    </r>
  </si>
  <si>
    <t>RESPONSIBLE DEPARTMENT</t>
  </si>
  <si>
    <t>IDP REF NO.</t>
  </si>
  <si>
    <t xml:space="preserve">KEY PERFORMANCE AREA: BASIC SERVICE DELIVERY </t>
  </si>
  <si>
    <t>BSD2</t>
  </si>
  <si>
    <t>BSD2.1</t>
  </si>
  <si>
    <t>To Ensure a Safe &amp; Healthy Environment</t>
  </si>
  <si>
    <t>Reporting on  households provided with access to basic level of solid waste removal</t>
  </si>
  <si>
    <t>Number of reports on  households provided with access to basic level of solid waste removal</t>
  </si>
  <si>
    <t>Ward 3,4,6</t>
  </si>
  <si>
    <t xml:space="preserve">Report on waste removal and Billing reports        </t>
  </si>
  <si>
    <t xml:space="preserve">Community services </t>
  </si>
  <si>
    <t>BSD2.2</t>
  </si>
  <si>
    <t>Community Clean up Campaigns conducted as per the Municipality's Integrated Waste Management Plan</t>
  </si>
  <si>
    <t>Number of Community Clean up Campaigns conducted and implemented in schools and communities respectively</t>
  </si>
  <si>
    <t xml:space="preserve">All Wards </t>
  </si>
  <si>
    <t xml:space="preserve"> Report and pictures </t>
  </si>
  <si>
    <t>BSD2.3</t>
  </si>
  <si>
    <t>Reporting to ensure the waste minimisation and diversion of waste from the landfill</t>
  </si>
  <si>
    <t>Number of reports on initiatives done to minimise waste sent to the landfill</t>
  </si>
  <si>
    <t>Report and pictures</t>
  </si>
  <si>
    <t>BSD2.4</t>
  </si>
  <si>
    <t>Ensure maintenance of open spaces and gardens</t>
  </si>
  <si>
    <t>Number of reports on the square meters maintained through grass cutting and trimming per month</t>
  </si>
  <si>
    <t>Workplan and register</t>
  </si>
  <si>
    <t>BSD2.5</t>
  </si>
  <si>
    <t>Percentage of community gardens ploughed per month against the number of requests</t>
  </si>
  <si>
    <t>Register of gardens ploughed and register of request/proof of requests</t>
  </si>
  <si>
    <t>BSD2.6</t>
  </si>
  <si>
    <t>Percentage of sports fields ploughed per month against the number of requests</t>
  </si>
  <si>
    <t xml:space="preserve">Register of Sports fields </t>
  </si>
  <si>
    <t>BSD4</t>
  </si>
  <si>
    <t>BSD4.1</t>
  </si>
  <si>
    <t>To ensure provision of free Basic Services for indigent residents of Mkhambathini Municipality</t>
  </si>
  <si>
    <t xml:space="preserve"> Reporting on social relief support provided to indigent families within all wards </t>
  </si>
  <si>
    <t>Number of reports on social relief support provided to indigent families</t>
  </si>
  <si>
    <t xml:space="preserve">Report on social relief support </t>
  </si>
  <si>
    <t>BSD4.2</t>
  </si>
  <si>
    <t xml:space="preserve">Reporting on the number and percentage of households earning less than R 1100 a month with access to free  basic Electricity </t>
  </si>
  <si>
    <t xml:space="preserve">Number of reports on the number and percentage of households earning less than R1100 a month with access to free  basic Electricity </t>
  </si>
  <si>
    <t xml:space="preserve">Eskom Free Basic Electricity report </t>
  </si>
  <si>
    <t>MIDT12.4</t>
  </si>
  <si>
    <t xml:space="preserve">Number of work opportunities created through EPWP (static after Q1 recruitment) </t>
  </si>
  <si>
    <t>R2 300 000.00</t>
  </si>
  <si>
    <t>EPWP Programmes List of beneficiaries</t>
  </si>
  <si>
    <t xml:space="preserve">Community Services </t>
  </si>
  <si>
    <t>MIDT12.5</t>
  </si>
  <si>
    <t>Training, evaluation and reporting of EPWP workers</t>
  </si>
  <si>
    <t>Number of reports on training programmes for EPWP workers</t>
  </si>
  <si>
    <t>Training schedule and attendance registers</t>
  </si>
  <si>
    <t>MIDT12.6</t>
  </si>
  <si>
    <t>Number of quarterly EPWP evaluation reports submitted to Public Works</t>
  </si>
  <si>
    <t>Quarterly evaluation reports and Proof of submission of Evaluation Reports to Public Works</t>
  </si>
  <si>
    <t xml:space="preserve">KEY PERFORMANCE AREA: LOCAL ECONOMIC DEVELOPMENT </t>
  </si>
  <si>
    <t>LED1</t>
  </si>
  <si>
    <t>LED1.1</t>
  </si>
  <si>
    <t>To support Municipality's Rural and Agricultural Development initiatives</t>
  </si>
  <si>
    <t xml:space="preserve">Monitor and report on  the performance of rural  and agriculture development programmes  </t>
  </si>
  <si>
    <t>Number of support initiatives implemented for Agricultural programmes</t>
  </si>
  <si>
    <t>R300 000.00</t>
  </si>
  <si>
    <t>All 7 Wards</t>
  </si>
  <si>
    <t>List of projects, Report and pictures</t>
  </si>
  <si>
    <t>LED2</t>
  </si>
  <si>
    <t>LED2.1</t>
  </si>
  <si>
    <t>To develop and support all emerging SMMEs and Cooperatives within the municipality</t>
  </si>
  <si>
    <t>Coordinate Meetings for LED Forum</t>
  </si>
  <si>
    <t>Number of reports on LED Forum meetings</t>
  </si>
  <si>
    <t>R220 000.00</t>
  </si>
  <si>
    <t>Registers, reports and pictures</t>
  </si>
  <si>
    <t>LED2.2</t>
  </si>
  <si>
    <t>Reporting on SMME &amp; Cooperatives support and  training programme</t>
  </si>
  <si>
    <t xml:space="preserve">Quarterly reports on SMME &amp; Cooperatives support and  training programmes implemented </t>
  </si>
  <si>
    <t>LED Manager's Report</t>
  </si>
  <si>
    <t>LED6</t>
  </si>
  <si>
    <t>LED6.1</t>
  </si>
  <si>
    <t>To promote tourism within the municipal area</t>
  </si>
  <si>
    <t xml:space="preserve">To coordinate tourism promotion through various initiatives </t>
  </si>
  <si>
    <t>Date of tourism brochure approved by Council</t>
  </si>
  <si>
    <t>To ensure the approval of tourism brochure by Council as per set date</t>
  </si>
  <si>
    <t>R150 000.00</t>
  </si>
  <si>
    <t>Council resolution and reviewed brochure</t>
  </si>
  <si>
    <t>LED7</t>
  </si>
  <si>
    <t>LED7.1</t>
  </si>
  <si>
    <t>To promote Arts and Culture Activities</t>
  </si>
  <si>
    <t xml:space="preserve">Coordinate Annual heritage awareness and moral regeneration awareness event </t>
  </si>
  <si>
    <t xml:space="preserve">Date of Annual Heritage and moral regeneration awareness event </t>
  </si>
  <si>
    <t>Registers, photos, reports</t>
  </si>
  <si>
    <t>LED7.2</t>
  </si>
  <si>
    <t>Coordinate development and support of local crafters and artists' through various initiatives</t>
  </si>
  <si>
    <t xml:space="preserve">Number of quarterly local crafters and artists initiatives implemented </t>
  </si>
  <si>
    <t>LED3.2</t>
  </si>
  <si>
    <t>Coordinate programmes for people living with Disability</t>
  </si>
  <si>
    <t xml:space="preserve">Number of quarterly Disability programmes implemented </t>
  </si>
  <si>
    <t>LED3.3</t>
  </si>
  <si>
    <t>Coordinate gender based activities</t>
  </si>
  <si>
    <t xml:space="preserve">Number of quarterly gender based activities implemented </t>
  </si>
  <si>
    <t>Attendance Registers and pictures</t>
  </si>
  <si>
    <t>LED3.4</t>
  </si>
  <si>
    <t>Coordinate the development and implementation of  programmes  supporting and ensuring active participation of  senior citizens within Mkhambathini Municipality</t>
  </si>
  <si>
    <t xml:space="preserve">Number of quarterly senior citizens programmes implemented </t>
  </si>
  <si>
    <t>LED4</t>
  </si>
  <si>
    <t>LED4.1</t>
  </si>
  <si>
    <t>To promote Sports and Recreation</t>
  </si>
  <si>
    <t>Coordinate sporting development initiatives within the municipal area</t>
  </si>
  <si>
    <t>Number of Sports development initiatives and tournaments implemented</t>
  </si>
  <si>
    <t>LED8</t>
  </si>
  <si>
    <t>LED8.1</t>
  </si>
  <si>
    <t>Ensure implementation of Operation Sukuma Sakhe and special programmes</t>
  </si>
  <si>
    <t>Coordination of OSS Task team (LTT) activities</t>
  </si>
  <si>
    <t>Number of OSS Local Task Team Meetings</t>
  </si>
  <si>
    <t>R170 000.00</t>
  </si>
  <si>
    <t>Attendance registers and minutes</t>
  </si>
  <si>
    <t>LED8.2</t>
  </si>
  <si>
    <t xml:space="preserve">Coordinate Operation Sukuma Sakhe Outreach Programmes </t>
  </si>
  <si>
    <t xml:space="preserve">Number of Active OSS War Rooms in the 7 wards </t>
  </si>
  <si>
    <t>7 (1 meeting per ward)</t>
  </si>
  <si>
    <t>Attendance registers and minutes/ reports</t>
  </si>
  <si>
    <t>LED5</t>
  </si>
  <si>
    <t>LED5.1</t>
  </si>
  <si>
    <t>Coordinate and hold a life skills, workshops and programmes aimed at reducing teenage pregnancy, substance abuse and HIV/AIDS infections amongst teenagers and youth/any new pandemic</t>
  </si>
  <si>
    <t>Coordinate and hold Local Aids Council Meetings</t>
  </si>
  <si>
    <t>Number of  Local Aids Council Meetings</t>
  </si>
  <si>
    <t>R340 000.00</t>
  </si>
  <si>
    <t xml:space="preserve">Minutes and registers </t>
  </si>
  <si>
    <t>LED5.2</t>
  </si>
  <si>
    <t>Coordinate and hold a life skills, workshops and  programmes aimed at reducing social ills such as teenage pregnancy, substance abuse and HIV/AIDS infections amongst teenagers and youth</t>
  </si>
  <si>
    <t>Number of life skills initiatives implemented to reduce social ills</t>
  </si>
  <si>
    <t>FIN7</t>
  </si>
  <si>
    <t>FIN7.1</t>
  </si>
  <si>
    <t>To ensure effective and efficient grants management</t>
  </si>
  <si>
    <t xml:space="preserve">Spend 100% of the EPWP allocation </t>
  </si>
  <si>
    <t>Percentage spent on EPWP allocation (accumulative)</t>
  </si>
  <si>
    <t>1 329 000.00</t>
  </si>
  <si>
    <t>Reports submitted to Public Works and proof of submission to Public Works</t>
  </si>
  <si>
    <t>GG1.5</t>
  </si>
  <si>
    <t xml:space="preserve">Update and Report on the Risk Management Register </t>
  </si>
  <si>
    <t>GG7.15</t>
  </si>
  <si>
    <t xml:space="preserve">Performance Reports Submitted to PMS Unit </t>
  </si>
  <si>
    <t>Quarterly PMS Report and Submission register</t>
  </si>
  <si>
    <t>GG6.3</t>
  </si>
  <si>
    <t xml:space="preserve">Assess and Report on  Service Providers Performance </t>
  </si>
  <si>
    <t>CC5</t>
  </si>
  <si>
    <t>CC5.1</t>
  </si>
  <si>
    <t>To ensure a functional Disaster Management Unit</t>
  </si>
  <si>
    <t>Disaster Management Plans Developed and approved</t>
  </si>
  <si>
    <t>Date of approval of the Disaster Management Plan review</t>
  </si>
  <si>
    <t>R950 000.00</t>
  </si>
  <si>
    <t>Institutional for All Wards</t>
  </si>
  <si>
    <t>Council resolution and Disaster Management plan</t>
  </si>
  <si>
    <t>CC5.2</t>
  </si>
  <si>
    <t>Date of approval of the Disaster Management Seasonal Sector Plans review</t>
  </si>
  <si>
    <t>30 September 2022
31 March 2023</t>
  </si>
  <si>
    <t>Not achieved</t>
  </si>
  <si>
    <t>To ensure the approval of the Disaster Management Seasonal Sector Plans review is conducted as per set date</t>
  </si>
  <si>
    <t>(Q1) 30 September 2023
(Q3) 31 March 2024</t>
  </si>
  <si>
    <t>Council resolution and seasonal plans</t>
  </si>
  <si>
    <t>CC5.3</t>
  </si>
  <si>
    <t>Ensure a functional Disaster  Management Advisory Forum</t>
  </si>
  <si>
    <t>Number of Disaster Management Forum Meetings</t>
  </si>
  <si>
    <t>FINANCIAL SERVICES DEPARTMENT</t>
  </si>
  <si>
    <t>MIDT5</t>
  </si>
  <si>
    <t>MIDT5.1</t>
  </si>
  <si>
    <t>To ensure effective and efficient asset management</t>
  </si>
  <si>
    <t>Fixed Asset Register reconciliation performed  and signed of by the Finance Manager</t>
  </si>
  <si>
    <t xml:space="preserve">Number of Monthly reports on Fixed Asset Register reconciliation </t>
  </si>
  <si>
    <t xml:space="preserve">Reports signed by the Finance Manager </t>
  </si>
  <si>
    <t>Chief Financial Officer</t>
  </si>
  <si>
    <t>MIDT7</t>
  </si>
  <si>
    <t>MIDT7.1</t>
  </si>
  <si>
    <t>To ensure that efficient and effective fleet management</t>
  </si>
  <si>
    <t>Monthly fuel reconciliation reports</t>
  </si>
  <si>
    <t>Number of ,monthly fuel reconciliation reports</t>
  </si>
  <si>
    <t xml:space="preserve">Fuel reconciliation reports </t>
  </si>
  <si>
    <t>MIDT7.2</t>
  </si>
  <si>
    <t>Fleet management reports to portfolio committee</t>
  </si>
  <si>
    <t>Number of Fleet management reports submitted to portfolio committee</t>
  </si>
  <si>
    <t>Fleet management reports, portfolio minutes and attendance registers</t>
  </si>
  <si>
    <t>MIDT7.3</t>
  </si>
  <si>
    <t>Review of Fleet Policy by council</t>
  </si>
  <si>
    <t>Date of  reviewed Fleet Policy adopted by council</t>
  </si>
  <si>
    <t>30-Jun-2024</t>
  </si>
  <si>
    <t>Fleet Policy and Council resolution</t>
  </si>
  <si>
    <t>LED9.2</t>
  </si>
  <si>
    <t>Increase number of Award made to BBBEE level 1 companies for bids more than R30 000.</t>
  </si>
  <si>
    <t>FIN1</t>
  </si>
  <si>
    <t>FIN1.1</t>
  </si>
  <si>
    <t>To ensure enforcement of sound financial management practices</t>
  </si>
  <si>
    <t>Procurement plan submitted to Portfolio Committee and Treasury for input</t>
  </si>
  <si>
    <t xml:space="preserve">Date the procurement plan is submitted to Portfolio Committee and Treasury </t>
  </si>
  <si>
    <t>Procurement plan, portfolio minutes, acknowledgement from Treasury</t>
  </si>
  <si>
    <t>FIN1.2</t>
  </si>
  <si>
    <t xml:space="preserve">Convening of BEC within 15 days after the closing date of an advert </t>
  </si>
  <si>
    <t>Number/Cycle of days of  BEC meetings held  after closing date of an advert</t>
  </si>
  <si>
    <t>15 days</t>
  </si>
  <si>
    <t>To ensure BEC meetings are held  15 days after closing date of an advert</t>
  </si>
  <si>
    <t>BEC minutes, attendance registers and advert</t>
  </si>
  <si>
    <t>FIN1.3</t>
  </si>
  <si>
    <t xml:space="preserve">Convening of BAC within 14 working days after the BEC meetings </t>
  </si>
  <si>
    <t>Number/Cycle of days of  BAC meetings held  after the BEC processes</t>
  </si>
  <si>
    <t xml:space="preserve">To ensure BAC is held within 14 working days after the BEC meetings </t>
  </si>
  <si>
    <t>BAC minutes and BEC minutes and  attendance register</t>
  </si>
  <si>
    <t>FIN2.3</t>
  </si>
  <si>
    <t>To ensure that the Budget is spent according to budget projection</t>
  </si>
  <si>
    <t>% of the capital budget actually spent on capital projects</t>
  </si>
  <si>
    <t>Report on the % Spent (Total spending on capital projects / Total capital budget) x 100 on capital projects</t>
  </si>
  <si>
    <t>MIG Implementation Plan, proof of payments and Expenditure report on Capital projects</t>
  </si>
  <si>
    <t>FIN3.2</t>
  </si>
  <si>
    <t>AFSs submitted to AG by 31 August 2023</t>
  </si>
  <si>
    <t xml:space="preserve">Date the  AFS is submitted to Auditor General </t>
  </si>
  <si>
    <t>FIN3.3</t>
  </si>
  <si>
    <t xml:space="preserve">Municipal Manager to monitor the preparation of Annual Financial Statements  to ensure credibility </t>
  </si>
  <si>
    <t>Municipal Manager to ensure that the municipality receives unqualified report by the set date</t>
  </si>
  <si>
    <t xml:space="preserve">Auditor Generals Reports </t>
  </si>
  <si>
    <t>FIN4.3</t>
  </si>
  <si>
    <t>Development and approval of a revenue enhancement strategy</t>
  </si>
  <si>
    <t>Date of revenue enhancement approval</t>
  </si>
  <si>
    <t xml:space="preserve">Revenue enhancement Strategy </t>
  </si>
  <si>
    <t>FIN4.4</t>
  </si>
  <si>
    <t>Quarterly Age Analysis reports prepared and submitted to Council</t>
  </si>
  <si>
    <t xml:space="preserve"> Number of Age Analysis reports submitted to Council</t>
  </si>
  <si>
    <t xml:space="preserve">Reports and council resolution </t>
  </si>
  <si>
    <t>FIN4.5</t>
  </si>
  <si>
    <t>Increased percentage of Debts collection rate</t>
  </si>
  <si>
    <t xml:space="preserve">Percentage of Debt collection:  Amount collected </t>
  </si>
  <si>
    <t>89.75%</t>
  </si>
  <si>
    <t>Reports on the Debt collection rate</t>
  </si>
  <si>
    <t>FIN5</t>
  </si>
  <si>
    <t>FIN5.1</t>
  </si>
  <si>
    <t>To ensure that the Municipal
Liquidity position is managed
 at 1:10</t>
  </si>
  <si>
    <t>Prepare and submit cost coverage ratio  [All available cash at a particular time) + (Investments)- Conditional grants)]/ Monthly fixed operating expenditure)</t>
  </si>
  <si>
    <t>Cost coverage ratio  [All available cash at a particular time) + (Investments)- Conditional grants)]/ Monthly fixed operating expenditure)</t>
  </si>
  <si>
    <t xml:space="preserve">Reports on the Cost coverage ratio and council resolution </t>
  </si>
  <si>
    <t>FIN6</t>
  </si>
  <si>
    <t>FIN6.1</t>
  </si>
  <si>
    <t xml:space="preserve">To ensure effective management of the payroll system </t>
  </si>
  <si>
    <t>Prepare and submit monthly Payroll Reconciliation to Senior Management</t>
  </si>
  <si>
    <t xml:space="preserve">Number of monthly  Payroll Reconciliation reports submitted to senior managers within 7 days after pay day </t>
  </si>
  <si>
    <t xml:space="preserve">Payroll Reports signed by the Finance Manager </t>
  </si>
  <si>
    <t>FIN7.2</t>
  </si>
  <si>
    <t>Prepare and submit monthly Reconciliation of grants income</t>
  </si>
  <si>
    <t xml:space="preserve">Number of monthly reports on Reconciliations of grants income signed off by the Finance Manager  </t>
  </si>
  <si>
    <t xml:space="preserve">Reconciliations of grants income Reports signed by the Finance Manager </t>
  </si>
  <si>
    <t>FIN7.3</t>
  </si>
  <si>
    <t>Prepare and submit financial reports on EPWP allocation spending</t>
  </si>
  <si>
    <t>Number of financial reports on % Spent on EPWP allocation submitted to Public Works</t>
  </si>
  <si>
    <t xml:space="preserve"> % Spent on EPWP, Report and proof of submission (email correspondence copy)</t>
  </si>
  <si>
    <t>FIN8</t>
  </si>
  <si>
    <t>FIN8.1</t>
  </si>
  <si>
    <t>To improve reporting Management</t>
  </si>
  <si>
    <t>Preparation of quarterly report to Council (Section 52d  of MFMA)</t>
  </si>
  <si>
    <t>Number of reports submitted to Council</t>
  </si>
  <si>
    <t>Section 52 (d) report and Council resolution</t>
  </si>
  <si>
    <t>FIN8.2</t>
  </si>
  <si>
    <t>Prepare monthly Vat Reconciliations</t>
  </si>
  <si>
    <t xml:space="preserve">Number of monthly  Vat Reconciliations prepared and signed by the Finance Manager  </t>
  </si>
  <si>
    <t xml:space="preserve">Monthly  Vat Reconciliations Reports signed by the Finance Manager </t>
  </si>
  <si>
    <t>FIN9.3</t>
  </si>
  <si>
    <t>To ensure effective and efficient supply chain management system</t>
  </si>
  <si>
    <t xml:space="preserve">Submit reports to the Finance Portfolio Committee on a quarterly basis </t>
  </si>
  <si>
    <t>Number of Finance report submitted to Finance Committee</t>
  </si>
  <si>
    <t>Finance Reports submitted to Finance Committee, Finance Committee Minutes and registers</t>
  </si>
  <si>
    <t>Chief Financial Office</t>
  </si>
  <si>
    <t>FIN9.4</t>
  </si>
  <si>
    <t xml:space="preserve">Ratio for cost coverage </t>
  </si>
  <si>
    <t>Debt coverage Ratio: Total operational revenue less operational grants/ debt service payment due within the financial year</t>
  </si>
  <si>
    <t xml:space="preserve">Debt coverage Ratio Reports, Finance Committee Minutes and registers </t>
  </si>
  <si>
    <t>FIN9.5</t>
  </si>
  <si>
    <t>Outstanding service debtors to revenue ratio: Total outstanding service debtors divide by annual revenue from services</t>
  </si>
  <si>
    <t>Debtors to revenue ratio reports, Registers and Finance Committee Minutes</t>
  </si>
  <si>
    <t>FIN9.6</t>
  </si>
  <si>
    <t>Costs coverage ratio:((available cash less unspent conditional grants-overdraft) plus short term investments) divided (by monthly fixed operating expenditure less depreciation, amortization, prove for bad debts, impairment and loss of disposal of assets)</t>
  </si>
  <si>
    <t xml:space="preserve">       1:7</t>
  </si>
  <si>
    <t>Costs coverage ratio Reports, registers and Finance Committee Minutes</t>
  </si>
  <si>
    <t>FIN9.7</t>
  </si>
  <si>
    <t xml:space="preserve">Prepare and submit monthly Bank Reconciliations signed by the Finance Manager </t>
  </si>
  <si>
    <t>Number of monthly bank reconciliation</t>
  </si>
  <si>
    <t xml:space="preserve">Monthly reconciliations signed by the Finance Manager </t>
  </si>
  <si>
    <t>FIN9.8</t>
  </si>
  <si>
    <t>Prepare and submit monthly Creditors Reconciliations signed by the Finance Manager</t>
  </si>
  <si>
    <t>Number of monthly Creditors Reconciliation and Age Analysis</t>
  </si>
  <si>
    <t xml:space="preserve">Age analysis and Monthly reconciliations signed by the Finance Manager </t>
  </si>
  <si>
    <t xml:space="preserve">OUTPUT 1: IMPLEMENT A DIFFERENTIATED APPROACH TO MUNICIPAL FINANCING; PLANNING AND SUPPORT </t>
  </si>
  <si>
    <t>GG1.6</t>
  </si>
  <si>
    <t xml:space="preserve">Update and reports on the Risk Management Register </t>
  </si>
  <si>
    <t>Number of Risk Management registers submitted to MANCO</t>
  </si>
  <si>
    <t>GG7.16</t>
  </si>
  <si>
    <t xml:space="preserve">Number of quarterly Performance Reports submitted to PMS Unit </t>
  </si>
  <si>
    <t>GG6.4</t>
  </si>
  <si>
    <t>To ensure that services provided to the Municipality by service providers is of high quality</t>
  </si>
  <si>
    <t xml:space="preserve">Assess and reports on  Service Providers Performance </t>
  </si>
  <si>
    <t>Number of reports  on the assessment of Service Providers</t>
  </si>
  <si>
    <t>GG5.5</t>
  </si>
  <si>
    <t>Development and management of an Audit Action plan to maintain a good audit opinion</t>
  </si>
  <si>
    <t>Number of reports on the implementation of the Audit Action plan submitted to Council</t>
  </si>
  <si>
    <t>Reports on the implementation of the Audit Action plan and Council Resolution</t>
  </si>
  <si>
    <t>CC1.5</t>
  </si>
  <si>
    <t>Date of adoption of the 2024/2025 IDP/ Budget Process Plan</t>
  </si>
  <si>
    <t>Process plan and Council Resolution</t>
  </si>
  <si>
    <t>CC1.6</t>
  </si>
  <si>
    <t>CC1.7</t>
  </si>
  <si>
    <t>TECHNICAL SERVICES DEPARTMENT</t>
  </si>
  <si>
    <t>SDBIP  2023/2024</t>
  </si>
  <si>
    <t>NKPA: BASIC SERVICE DELIVERY</t>
  </si>
  <si>
    <t>BSD1</t>
  </si>
  <si>
    <t>B2B_1</t>
  </si>
  <si>
    <t>BSD1.4</t>
  </si>
  <si>
    <t>Njobokazi Electrification of 294 households electrified</t>
  </si>
  <si>
    <t>Number of household electrified but not energised (accumulative) by 30/06/2024</t>
  </si>
  <si>
    <t>Electrification of 294 households electrified by 30/06/2024</t>
  </si>
  <si>
    <t>Ward 4</t>
  </si>
  <si>
    <t>Report / Practical Completion Certificates</t>
  </si>
  <si>
    <t>BSD1.5</t>
  </si>
  <si>
    <t>Maqongqo Electrification of 300 households electrified</t>
  </si>
  <si>
    <t>Electrification of 300 households electrified by 30/06/2024</t>
  </si>
  <si>
    <t>Ward 1</t>
  </si>
  <si>
    <t>BSD1.6</t>
  </si>
  <si>
    <t>Makholweni Electrification of 90 households electrified</t>
  </si>
  <si>
    <t>Electrification of 90 households electrified by 30/06/2024</t>
  </si>
  <si>
    <t>Ward 6</t>
  </si>
  <si>
    <t>BSD1.7</t>
  </si>
  <si>
    <t>Mpangisa Electrification of 52 households electrified</t>
  </si>
  <si>
    <t xml:space="preserve">New </t>
  </si>
  <si>
    <t xml:space="preserve"> Electrification of 52 households electrified by 30/06/2024</t>
  </si>
  <si>
    <t>BSD1.8</t>
  </si>
  <si>
    <t>Dwebu  Electrification of 58 households electrified</t>
  </si>
  <si>
    <t>Electrification of 58 households electrified by 30/06/2024</t>
  </si>
  <si>
    <t>Ward 7</t>
  </si>
  <si>
    <t>BSD1.9</t>
  </si>
  <si>
    <t xml:space="preserve">Construction of Maqongqo Taxi Rank </t>
  </si>
  <si>
    <t xml:space="preserve">Percentage of the construction of Maqongqo Taxi Rank completed by 30/06/2024 (accumulative) </t>
  </si>
  <si>
    <t>100% Construction of Maqongqo Taxi Rank by 30/06/2024</t>
  </si>
  <si>
    <t>R 8 594 991.96</t>
  </si>
  <si>
    <t>BSD1.10</t>
  </si>
  <si>
    <t xml:space="preserve">Construction of Chibini Access Road </t>
  </si>
  <si>
    <t xml:space="preserve">Percentage of the construction of 2,7kms completed by 30/06/2024 (accumulative) </t>
  </si>
  <si>
    <t>100% Construction of Chibini Access Road by 30/06/2024</t>
  </si>
  <si>
    <t>R 5 728 149.21</t>
  </si>
  <si>
    <t>Ward 2</t>
  </si>
  <si>
    <t>BSD1.11</t>
  </si>
  <si>
    <t>Construction of Thimon Community Hall</t>
  </si>
  <si>
    <t xml:space="preserve">Percentage of the construction of Thimon Community Hall completed by 30/06/2024 (accumulative) </t>
  </si>
  <si>
    <t>100% Construction of Thimon Community Hall by 30/06/2024</t>
  </si>
  <si>
    <t>R 4 068 858.83</t>
  </si>
  <si>
    <t>BSD3</t>
  </si>
  <si>
    <t>BSD3.1</t>
  </si>
  <si>
    <t>To ensure that the municipal infrastructure assets are maintained</t>
  </si>
  <si>
    <t>Maintenance project in Ward 1</t>
  </si>
  <si>
    <t xml:space="preserve">Percentage completion of  Maintenance completed by 30/06/2024 (accumulative) </t>
  </si>
  <si>
    <t>100% of Maintenance  project in Ward 1 by 30/06/2024</t>
  </si>
  <si>
    <t>BSD3.2</t>
  </si>
  <si>
    <t xml:space="preserve">Maintenance project in Ward 2 </t>
  </si>
  <si>
    <t>100% of Maintenance project in Ward 2 by 30/06/2024</t>
  </si>
  <si>
    <t>BSD3.3</t>
  </si>
  <si>
    <t>Maintenance project in Ward 3</t>
  </si>
  <si>
    <t>100% of Maintenance project in Ward 3 by 30/06/2024</t>
  </si>
  <si>
    <t>Ward 3</t>
  </si>
  <si>
    <t>BSD3.4</t>
  </si>
  <si>
    <t>Maintenance project in Ward 4</t>
  </si>
  <si>
    <t>100% of Maintenance project in Ward 4 by 30/06/2024</t>
  </si>
  <si>
    <t>BSD3.5</t>
  </si>
  <si>
    <t>Maintenance project in Ward 5</t>
  </si>
  <si>
    <t>100% of Maintenance project in Ward 5 by 30/06/2024</t>
  </si>
  <si>
    <t>Ward 5</t>
  </si>
  <si>
    <t>BSD3.6</t>
  </si>
  <si>
    <t>Maintenance project in Ward 6</t>
  </si>
  <si>
    <t>100% of Maintenance project in Ward 6 by 30/06/2024</t>
  </si>
  <si>
    <t>BSD3.7</t>
  </si>
  <si>
    <t>Maintenance project in Ward 7</t>
  </si>
  <si>
    <t>100% of Maintenance project in Ward 7 by 30/06/2024</t>
  </si>
  <si>
    <t>FIN7.4</t>
  </si>
  <si>
    <t>Spend 100% of the MIG allocation by End of June 2024</t>
  </si>
  <si>
    <t xml:space="preserve">Percentage spent on MIG allocation (accumulative) </t>
  </si>
  <si>
    <t>Reports on the Percentage spent on MIG submitted to Council</t>
  </si>
  <si>
    <t>FIN7.5</t>
  </si>
  <si>
    <t>Prepare and submit progress reports on MIG projects implemented in all wards</t>
  </si>
  <si>
    <t>Number of progress reports submitted to Council quarterly</t>
  </si>
  <si>
    <t>Reports on MIG projects implemented submitted to Council</t>
  </si>
  <si>
    <t>FIN7.6</t>
  </si>
  <si>
    <t>Prepare and submit progress reports on INEP electricity projects implemented in all wards</t>
  </si>
  <si>
    <t>Reports on the progress  on INEP electricity projects submitted to Council</t>
  </si>
  <si>
    <t xml:space="preserve">
OUTPUT 5: DEEPEN DEMOCRACY THROUGH A REFINED WARD COMMITTEE MODEL</t>
  </si>
  <si>
    <t>GG1.7</t>
  </si>
  <si>
    <t>GG6.5</t>
  </si>
  <si>
    <t>Number of reports on the assessment of service providers</t>
  </si>
  <si>
    <t>GG7.17</t>
  </si>
  <si>
    <t>CC2</t>
  </si>
  <si>
    <t>B2B_22</t>
  </si>
  <si>
    <t>CC2.1</t>
  </si>
  <si>
    <t>To ensure spatial development in the entire area of Mkhambathini Municipality</t>
  </si>
  <si>
    <t>Reporting on SPLUMA applications approved to the Portfolio Committee</t>
  </si>
  <si>
    <t>Number of reports on SPLUMA applications approved and submitted to the Portfolio Committee</t>
  </si>
  <si>
    <t xml:space="preserve">Spluma Application Report and portfolio minutes and registers </t>
  </si>
  <si>
    <t>CC3</t>
  </si>
  <si>
    <t>CC3.1</t>
  </si>
  <si>
    <t>To promote effective and efficient building control services</t>
  </si>
  <si>
    <t>Reporting on Building Inspections to the Portfolio Committee</t>
  </si>
  <si>
    <t>Number of reports on building inspections submitted to the Portfolio Committee</t>
  </si>
  <si>
    <t xml:space="preserve">Inspection reports / building approvals, portfolio minutes and registers </t>
  </si>
  <si>
    <t>CC6</t>
  </si>
  <si>
    <t>CC6.1</t>
  </si>
  <si>
    <t>To ensure integrated housing development within the municipality</t>
  </si>
  <si>
    <t>Reporting on housing development within the municipality to the Portfolio Committee</t>
  </si>
  <si>
    <t>Number of reports on housing development within the municipality submitted to the Portfolio Committee</t>
  </si>
  <si>
    <t xml:space="preserve">Implementing Agents' Report / Attendance register,  Portfolio Committee Minutes </t>
  </si>
  <si>
    <t>ORGANISATIONAL SCORECARD FOR 2024/2025</t>
  </si>
  <si>
    <t xml:space="preserve"> SDBIP 2024/2025</t>
  </si>
  <si>
    <t>2024/2025</t>
  </si>
  <si>
    <t>Number of household electrified but not energised (accumulative) by 30/06/2025</t>
  </si>
  <si>
    <t>Electrification of 294 households electrified by 30/06/2025</t>
  </si>
  <si>
    <t xml:space="preserve">Mahlabathini Electrification </t>
  </si>
  <si>
    <t>Number of household electrified but not energised (accumulative)by 30/06/2025</t>
  </si>
  <si>
    <t>Electrification of 78 households electrified by 30/06/2025</t>
  </si>
  <si>
    <t>Nkanyezini-Mboyi</t>
  </si>
  <si>
    <t>Electrification of 292 households electrified by 30/06/2025</t>
  </si>
  <si>
    <t>Construction of Makholweni Access Road</t>
  </si>
  <si>
    <t xml:space="preserve">Percentage of the construction of Makholweni Access Road completed by 30/06/2025 (accumulative) </t>
  </si>
  <si>
    <t xml:space="preserve">New Indicator </t>
  </si>
  <si>
    <t>100% Construction of Makholweni Access Road by 30/06/2025</t>
  </si>
  <si>
    <t>Construction of Nonzila Creche</t>
  </si>
  <si>
    <t xml:space="preserve">Percentage of the construction o Nonzila Creche completed by 30/06/2025 (accumulative) </t>
  </si>
  <si>
    <t>100% Construction of Nonzila Creche by 30/06/2025</t>
  </si>
  <si>
    <t xml:space="preserve">Percentage of the construction of Thimon Community Hall completed by 30/06/2025 (accumulative) </t>
  </si>
  <si>
    <t>100% construction of Thimon Community Hall the project ccompleted by 30/06/2025</t>
  </si>
  <si>
    <t>Construction of Estingini Sports Field</t>
  </si>
  <si>
    <t xml:space="preserve">Percentage of Estingini Sports Field completed by 30/06/2025 (accumulative) </t>
  </si>
  <si>
    <t>100% of Estingini Sports Field completed (accumulative) by 30/06/2025</t>
  </si>
  <si>
    <t>Construction of Nkanyezini Sports Field</t>
  </si>
  <si>
    <t xml:space="preserve">Percentage of  Nkanyezini Sports Field completed by 30 June 2025 (accumulative) </t>
  </si>
  <si>
    <t xml:space="preserve">100% of Nkanyezini Sports Field completed by 30 June 2025 (accumulative) </t>
  </si>
  <si>
    <t>BSD1.12</t>
  </si>
  <si>
    <t>Construction of High Masts Lights</t>
  </si>
  <si>
    <t>Percentage of High Masts Lights completed by 30 June 2025 (accumulative)</t>
  </si>
  <si>
    <t>100% of High Masts Lights completed by 30 June 2025 (accumulative)</t>
  </si>
  <si>
    <t>BSD1.13</t>
  </si>
  <si>
    <t>Construction of Matigulu Access Road</t>
  </si>
  <si>
    <t>Percentage of  Construction of Matigulu Access Road to be completed by 30 June 2025</t>
  </si>
  <si>
    <t>100% Construction of Matigulu Access Road by 30/06/2025</t>
  </si>
  <si>
    <t>Maintenance Ward 1</t>
  </si>
  <si>
    <t xml:space="preserve">Percentage  of  maintanace project Ward 1 completed by 30/06/2025 (accumulative) </t>
  </si>
  <si>
    <t>100% of maintanace of project ccompleted by 30/06/2025</t>
  </si>
  <si>
    <t>Maintenance Ward 2</t>
  </si>
  <si>
    <t xml:space="preserve">Percentage  of maintenance of Ward 2 project completed by 30/06/2025 (accumulative) </t>
  </si>
  <si>
    <t>100% of maintanace of the project ccompleted by 30/06/2025</t>
  </si>
  <si>
    <t>Maintenance Ward 3</t>
  </si>
  <si>
    <t xml:space="preserve">Percentage  of  maintenance of Ward 3 project completed by 30/06/2025 (accumulative) </t>
  </si>
  <si>
    <t>Maintenance Ward 4</t>
  </si>
  <si>
    <t xml:space="preserve">Percentage  of  maintenance of Ward 4 project completed by 30/06/2025 (accumulative) </t>
  </si>
  <si>
    <t>Maintenance  Ward 5</t>
  </si>
  <si>
    <t xml:space="preserve">Percentage  of  Maintenance of Ward 5 project completed by 30/06/2025 (accumulative) </t>
  </si>
  <si>
    <t>Maintenance  Ward 6</t>
  </si>
  <si>
    <t xml:space="preserve">Percentage of  Maintenance of Ward 6 project by 30/06/2025 (accumulative) </t>
  </si>
  <si>
    <t>Maintenance Ward 7</t>
  </si>
  <si>
    <t xml:space="preserve">Percentage  of  Maintenance project in Ward 7 completed by 30/06/2025 (accumulative) </t>
  </si>
  <si>
    <t>Number of ratepayers receiving weekly refuse collection service</t>
  </si>
  <si>
    <t>R100,000.00</t>
  </si>
  <si>
    <t>Number of Community Clean up Campaigns conducted and implemented in schools and communities reported quarterly</t>
  </si>
  <si>
    <t>Number of recycling initiatives done to minimise waste sent to the landfill</t>
  </si>
  <si>
    <t>Number of community facilities and open spaces maintained through grass cutting and trimming</t>
  </si>
  <si>
    <t>Number of greening initiatives implemented quarterly</t>
  </si>
  <si>
    <t>Pictures, report and or gardens form</t>
  </si>
  <si>
    <t xml:space="preserve">Number of sports fields maintained </t>
  </si>
  <si>
    <t>16 (static)</t>
  </si>
  <si>
    <t>Number of social relief groceries provided to bereaved indigent families</t>
  </si>
  <si>
    <t xml:space="preserve">Reporting on the number and/or percentage of households earning less than R 1100 a month with access to free  basic Electricity </t>
  </si>
  <si>
    <t xml:space="preserve">Number households receiving monthly free basic electricity </t>
  </si>
  <si>
    <t xml:space="preserve">Number of out of school youth, skills developed and trained  </t>
  </si>
  <si>
    <t>2 
(Q2 Holiday Programme, Q3 Library Week)</t>
  </si>
  <si>
    <t xml:space="preserve">Number of training reports on  the implementation of the WSP </t>
  </si>
  <si>
    <t>30-Apr-2025</t>
  </si>
  <si>
    <t>30-Apr-25</t>
  </si>
  <si>
    <t xml:space="preserve">Fleet management reports signed by Finance Manager </t>
  </si>
  <si>
    <t xml:space="preserve">Number of Fleet management reports </t>
  </si>
  <si>
    <t xml:space="preserve">Fleet management reports signed by the Finance Manager </t>
  </si>
  <si>
    <t>30-Jun-2025</t>
  </si>
  <si>
    <t>Number of  training programmes and workshops for EPWP workers per quarter</t>
  </si>
  <si>
    <t>Number of LED Forum meetings held quarterly</t>
  </si>
  <si>
    <t xml:space="preserve">Number of SMME &amp; Cooperatives support and  training programmes implemented </t>
  </si>
  <si>
    <t>LED 3</t>
  </si>
  <si>
    <t>21 (3 meetings per ward)</t>
  </si>
  <si>
    <t>AFSs submitted to AG by 31 August 2024</t>
  </si>
  <si>
    <t>R3.2M</t>
  </si>
  <si>
    <t>R1 329 000.00</t>
  </si>
  <si>
    <t>Number of risk management Workshops Conducted</t>
  </si>
  <si>
    <t>Date of adoption of the 2022= IDP/ Budget Process Plan</t>
  </si>
  <si>
    <t>Date of adoption of the 2024/2025 Final IDP</t>
  </si>
  <si>
    <t>Q3- 31 March 2024 (Draft adoption), Q4 -31 May 2024 (Final adoption)</t>
  </si>
  <si>
    <t>Q3- 31 March 2025 (Draft adoption), Q4 -31 May 2025 (Final adoption)</t>
  </si>
  <si>
    <t>31 March 2025 (Draft adoption)</t>
  </si>
  <si>
    <t>31 May 2025 (Final adoption)</t>
  </si>
  <si>
    <t>(Q1) 30 September 2024
(Q3) 31 March 2025</t>
  </si>
  <si>
    <t>REVISED SDBIP 2024/2025</t>
  </si>
  <si>
    <t xml:space="preserve">Target Revised/Adjusted </t>
  </si>
  <si>
    <t>Indicator and Target revised</t>
  </si>
  <si>
    <t xml:space="preserve">Target revised </t>
  </si>
  <si>
    <t>Number of monthly reports on the assessment of service providers</t>
  </si>
  <si>
    <t>Date of adoption of the 2025/2026 IDP/ Budget Process Plan</t>
  </si>
  <si>
    <t>Date of adoption of the 2025/2026 IDP</t>
  </si>
  <si>
    <t>REVISED SDBIP  2024/2025</t>
  </si>
  <si>
    <t>Technical</t>
  </si>
  <si>
    <t>Electrification of 300 households electrified by 30/06/2025</t>
  </si>
  <si>
    <t>Electrification of 90 households electrified by 30/06/2025</t>
  </si>
  <si>
    <t xml:space="preserve"> Electrification of 52 households electrified by 30/06/2025</t>
  </si>
  <si>
    <t>Electrification of 58 households electrified by 30/06/2025</t>
  </si>
  <si>
    <t>Ezinembeni Electrification</t>
  </si>
  <si>
    <t>Electrification of 343 households electrified by 30/06/2025</t>
  </si>
  <si>
    <t>BSD1.14</t>
  </si>
  <si>
    <t>BSD1.15</t>
  </si>
  <si>
    <t xml:space="preserve">Mgwenya-gulube Electrification </t>
  </si>
  <si>
    <t>Electrification of 77 households electrified by 30/06/2025</t>
  </si>
  <si>
    <t xml:space="preserve">Percentage of the construction of Maqongqo Taxi Rank completed by 30/06/2025 (accumulative) </t>
  </si>
  <si>
    <t>100% Construction of Maqongqo Taxi Rank by 30/06/2025</t>
  </si>
  <si>
    <t xml:space="preserve">Percentage of the construction of 2,7kms completed by 30/06/2025 (accumulative) </t>
  </si>
  <si>
    <t>100% Construction of Chibini Access Road by 30/06/2025</t>
  </si>
  <si>
    <t>BSD1.16</t>
  </si>
  <si>
    <t xml:space="preserve">Construction of Banqobile Sport Field </t>
  </si>
  <si>
    <t>Percentage of Banqobile Sport Field completed (accumulative)</t>
  </si>
  <si>
    <t>100% of Banqobile Sport Field completed (accumulative) by 30/06/2025</t>
  </si>
  <si>
    <t>BSD1.17</t>
  </si>
  <si>
    <t>Construction of Makhokhoba Access Road / Bridge</t>
  </si>
  <si>
    <t>Percentage of  Makhokhoba Access Road /Bridge of 0,5 kms completed by 30 June 2023(accumulative) and Bridge</t>
  </si>
  <si>
    <t>100% of Makhokhoba Access Road /Bridge of 0,5 kms completed by 30 June 2025 (accumulative) and Bridge</t>
  </si>
  <si>
    <t>BSD1.18</t>
  </si>
  <si>
    <t xml:space="preserve">Construction of Jilafohlo Access Road </t>
  </si>
  <si>
    <t>Percentage of Jilafohlo Access Road of 4,5 kms completed by 30 June 2023 (accumulative)</t>
  </si>
  <si>
    <t>100% of Jilafohlo Access Road of 4,5 kms completed by 30 June 2025 (accumulative)</t>
  </si>
  <si>
    <t>BSD1.19</t>
  </si>
  <si>
    <t xml:space="preserve">Muzingezwi Access Road </t>
  </si>
  <si>
    <t>Percentage of  Muzingezwi access road of 1.5 kms to be completed by 30 June 2024</t>
  </si>
  <si>
    <t>100% Construction of Muzingezwi access road by 30/06/2025</t>
  </si>
  <si>
    <t>BSD1.20</t>
  </si>
  <si>
    <t xml:space="preserve">Mkhize Access Road </t>
  </si>
  <si>
    <t>Percentage of  Mkhize access road of 1.0 kms to be completed by 30 June 2024</t>
  </si>
  <si>
    <t>100% Construction of Mkhize access road by 30/06/2025</t>
  </si>
  <si>
    <t>BSD1.21</t>
  </si>
  <si>
    <t xml:space="preserve">F 1503 Access Road </t>
  </si>
  <si>
    <t>Percentage completion of F 1503 Access Road  of 1km by 30 June 2024 (accumulative)</t>
  </si>
  <si>
    <t>100% of Maintenance project in Ward 7 by 30/06/2025</t>
  </si>
  <si>
    <t>Target adjusted</t>
  </si>
  <si>
    <t>ORGANISATIONAL SCORECARD FOR 2025/2026</t>
  </si>
  <si>
    <t>REVISED SDBIP 2025/2026</t>
  </si>
  <si>
    <t xml:space="preserve">IDP, BUDGET AND B2B/C88 REF NUMBERS </t>
  </si>
  <si>
    <t xml:space="preserve">IDP STRATEGIC OBJECTIVE </t>
  </si>
  <si>
    <t xml:space="preserve">KEY PERFORMANCE INDICATOR </t>
  </si>
  <si>
    <t>PROJECT/PROGRAMME</t>
  </si>
  <si>
    <t>UNIT MEASURE</t>
  </si>
  <si>
    <t>2025/2026 ANNUAL TARGET</t>
  </si>
  <si>
    <t>25/26 QUARTER 1</t>
  </si>
  <si>
    <t>25/26 QUARTER 2</t>
  </si>
  <si>
    <t>25/26 QUARTER 3 TARGET</t>
  </si>
  <si>
    <t xml:space="preserve">QUARTER 3 </t>
  </si>
  <si>
    <t>ACHIEVED / NOT ACHIEVED</t>
  </si>
  <si>
    <t>REASON FOR VAARIANCE</t>
  </si>
  <si>
    <t>CORRECTIVE MEASURE</t>
  </si>
  <si>
    <t>25/26 QUARTER 4 TARGET</t>
  </si>
  <si>
    <t xml:space="preserve">2025/2026 BUDGET </t>
  </si>
  <si>
    <t>REASONS FOR AMENDMENTS</t>
  </si>
  <si>
    <t xml:space="preserve">ORIGINAL </t>
  </si>
  <si>
    <t>REVISED</t>
  </si>
  <si>
    <t>ORIGINAL</t>
  </si>
  <si>
    <t>ACTUAL</t>
  </si>
  <si>
    <t xml:space="preserve">KEY PERFORMANCE AREA 1: BASIC SERVICE DELIVERY </t>
  </si>
  <si>
    <t>BSD1.1.1</t>
  </si>
  <si>
    <r>
      <rPr>
        <b/>
        <sz val="12"/>
        <rFont val="Arial Narrow"/>
        <family val="2"/>
      </rPr>
      <t>1.1</t>
    </r>
    <r>
      <rPr>
        <sz val="12"/>
        <rFont val="Arial Narrow"/>
        <family val="2"/>
      </rPr>
      <t xml:space="preserve"> To ensure provision, upgrade and construction of infrastructure and services that enhance socio economic development within the municipality
</t>
    </r>
  </si>
  <si>
    <t xml:space="preserve">Completion rate of Municipal infrastructure projects </t>
  </si>
  <si>
    <r>
      <rPr>
        <b/>
        <sz val="12"/>
        <color theme="1"/>
        <rFont val="Arial Narrow"/>
        <family val="2"/>
      </rPr>
      <t xml:space="preserve">1.1.1 </t>
    </r>
    <r>
      <rPr>
        <sz val="12"/>
        <color theme="1"/>
        <rFont val="Arial Narrow"/>
        <family val="2"/>
      </rPr>
      <t>Percentage of Municipal infrastructure projects completed</t>
    </r>
  </si>
  <si>
    <t>Project</t>
  </si>
  <si>
    <t>Percentage</t>
  </si>
  <si>
    <t>Achieved</t>
  </si>
  <si>
    <t>Signed Progress Reports by Technical Director and MM</t>
  </si>
  <si>
    <t>The indicator was revised to improve clarity, specificity, and measurability. The original indicator  was broad and did not clearly define the unit of measure.</t>
  </si>
  <si>
    <t>BSD1.1.2</t>
  </si>
  <si>
    <t xml:space="preserve"> Completion rate of Electrification projects 
</t>
  </si>
  <si>
    <r>
      <rPr>
        <b/>
        <sz val="12"/>
        <color theme="1"/>
        <rFont val="Arial Narrow"/>
        <family val="2"/>
      </rPr>
      <t xml:space="preserve">1.1.2 </t>
    </r>
    <r>
      <rPr>
        <sz val="12"/>
        <color theme="1"/>
        <rFont val="Arial Narrow"/>
        <family val="2"/>
      </rPr>
      <t xml:space="preserve">Percentage of completion rate of Electrification projects by 30 June 2026
</t>
    </r>
  </si>
  <si>
    <t xml:space="preserve">ward 2 </t>
  </si>
  <si>
    <t xml:space="preserve">NATIONAL KEY PERFORMANCE AREA 2: MUNICIPAL INSTITUTIONAL DEVELOPMENT AND TRANSFORMATION </t>
  </si>
  <si>
    <t>MIDT2.1.1</t>
  </si>
  <si>
    <r>
      <rPr>
        <b/>
        <sz val="12"/>
        <rFont val="Arial Narrow"/>
        <family val="2"/>
      </rPr>
      <t>2.1.</t>
    </r>
    <r>
      <rPr>
        <sz val="12"/>
        <rFont val="Arial Narrow"/>
        <family val="2"/>
      </rPr>
      <t xml:space="preserve"> To ensure a functional organisational structure</t>
    </r>
  </si>
  <si>
    <t xml:space="preserve">Percentage of funded posts filled in the approved organogram </t>
  </si>
  <si>
    <r>
      <rPr>
        <b/>
        <sz val="12"/>
        <color theme="1"/>
        <rFont val="Arial Narrow"/>
        <family val="2"/>
      </rPr>
      <t xml:space="preserve">2.1.1 </t>
    </r>
    <r>
      <rPr>
        <sz val="12"/>
        <color theme="1"/>
        <rFont val="Arial Narrow"/>
        <family val="2"/>
      </rPr>
      <t xml:space="preserve">Percentage of funded posts filled in the approved organogram </t>
    </r>
  </si>
  <si>
    <t xml:space="preserve">Percentage </t>
  </si>
  <si>
    <t xml:space="preserve">New indicator </t>
  </si>
  <si>
    <t>Not for the period under review</t>
  </si>
  <si>
    <t xml:space="preserve">Adverts and appointment letters </t>
  </si>
  <si>
    <t>Changed indicator to include SDBIP INDICATOR REFERENCE NO.</t>
  </si>
  <si>
    <t>MIDT2.2.5</t>
  </si>
  <si>
    <t>2.2 To ensure sound human resource management</t>
  </si>
  <si>
    <t xml:space="preserve">2.2.5 Percentage of Office of  the Municipal manager employees with signed IPMS agreements and completed mid-term performance reviews </t>
  </si>
  <si>
    <t xml:space="preserve">Project </t>
  </si>
  <si>
    <t>100% of Office of the Municipal Manager staff performance agreements signed and performance reviews</t>
  </si>
  <si>
    <t>100% mid-term Office of the Municipal Manager performance reviews conducted</t>
  </si>
  <si>
    <r>
      <t>Copies of signed PAs, Completed midterm performance review form (Annexure</t>
    </r>
    <r>
      <rPr>
        <strike/>
        <sz val="12"/>
        <rFont val="Arial Narrow"/>
        <family val="2"/>
      </rPr>
      <t xml:space="preserve"> </t>
    </r>
    <r>
      <rPr>
        <sz val="12"/>
        <rFont val="Arial Narrow"/>
        <family val="2"/>
      </rPr>
      <t>E in Q3)</t>
    </r>
  </si>
  <si>
    <t>MIDT2.12</t>
  </si>
  <si>
    <t>MIDT2.12.1</t>
  </si>
  <si>
    <r>
      <rPr>
        <b/>
        <sz val="12"/>
        <rFont val="Arial Narrow"/>
        <family val="2"/>
      </rPr>
      <t>2.12</t>
    </r>
    <r>
      <rPr>
        <sz val="12"/>
        <rFont val="Arial Narrow"/>
        <family val="2"/>
      </rPr>
      <t xml:space="preserve"> To ensure skills development and training to improve access to economic growth opportunities for marginalized groups within the municipality through public employment and training programmes
</t>
    </r>
  </si>
  <si>
    <r>
      <rPr>
        <b/>
        <sz val="12"/>
        <rFont val="Arial Narrow"/>
        <family val="2"/>
      </rPr>
      <t xml:space="preserve">2.12.1 </t>
    </r>
    <r>
      <rPr>
        <sz val="12"/>
        <rFont val="Arial Narrow"/>
        <family val="2"/>
      </rPr>
      <t>Number of work opportunities created through EPWP  (static after Q1 recruitment.  This must be 300 at all times)</t>
    </r>
  </si>
  <si>
    <t xml:space="preserve">Number </t>
  </si>
  <si>
    <t>EPWP Projects List of beneficiaries for all wards</t>
  </si>
  <si>
    <t>MIDT2.12.2</t>
  </si>
  <si>
    <t xml:space="preserve">Number of individuals trained or placed in internships/apprenticeships </t>
  </si>
  <si>
    <r>
      <rPr>
        <b/>
        <sz val="12"/>
        <color theme="1"/>
        <rFont val="Arial Narrow"/>
        <family val="2"/>
      </rPr>
      <t>2.12.2</t>
    </r>
    <r>
      <rPr>
        <sz val="12"/>
        <color theme="1"/>
        <rFont val="Arial Narrow"/>
        <family val="2"/>
      </rPr>
      <t xml:space="preserve"> Number of individuals trained or placed in internships/apprenticeships  </t>
    </r>
  </si>
  <si>
    <t>At least 50% of trained individuals placed (30 )</t>
  </si>
  <si>
    <t>50% of trained individuals placed (30 )</t>
  </si>
  <si>
    <t>Reports on out of school youth trained through Skills development signed by the  MM and training registers</t>
  </si>
  <si>
    <t>MIDT2.12.3</t>
  </si>
  <si>
    <t>Number of times the youth database is updated during the reporting period.</t>
  </si>
  <si>
    <r>
      <rPr>
        <b/>
        <sz val="12"/>
        <color theme="1"/>
        <rFont val="Arial Narrow"/>
        <family val="2"/>
      </rPr>
      <t xml:space="preserve">2.12.3 </t>
    </r>
    <r>
      <rPr>
        <sz val="12"/>
        <color theme="1"/>
        <rFont val="Arial Narrow"/>
        <family val="2"/>
      </rPr>
      <t xml:space="preserve">Number of times the youth database is updated during the reporting period </t>
    </r>
  </si>
  <si>
    <t>Programme</t>
  </si>
  <si>
    <t>Number</t>
  </si>
  <si>
    <t>Advert, updated database signed off by mm</t>
  </si>
  <si>
    <t xml:space="preserve">Changed target to 1(qaurter 2 which is what was aleady achieved and 1 in quarter 4) </t>
  </si>
  <si>
    <t xml:space="preserve">NATIONAL KEY PERFORMANCE AREA 3: LOCAL ECONOMIC DEVELOPMENT </t>
  </si>
  <si>
    <t>LED3.2.2</t>
  </si>
  <si>
    <r>
      <rPr>
        <b/>
        <sz val="12"/>
        <rFont val="Arial Narrow"/>
        <family val="2"/>
      </rPr>
      <t>3.2</t>
    </r>
    <r>
      <rPr>
        <sz val="12"/>
        <rFont val="Arial Narrow"/>
        <family val="2"/>
      </rPr>
      <t xml:space="preserve"> To develop and support all emerging SMMEs and Cooperatives within the municipality through establishment of institutional arrangements, support and development programme</t>
    </r>
  </si>
  <si>
    <r>
      <rPr>
        <b/>
        <sz val="12"/>
        <rFont val="Arial Narrow"/>
        <family val="2"/>
      </rPr>
      <t xml:space="preserve">3.2.2 </t>
    </r>
    <r>
      <rPr>
        <sz val="12"/>
        <rFont val="Arial Narrow"/>
        <family val="2"/>
      </rPr>
      <t xml:space="preserve">Number of Awards made to BBBEE level 1 companies for bids more than R30 000 monitored </t>
    </r>
  </si>
  <si>
    <t>Purchased Order/ Appointment letter, CSD showing BBBEE level/ copy of BBBEE certificate</t>
  </si>
  <si>
    <t>LED3.3.1</t>
  </si>
  <si>
    <r>
      <rPr>
        <b/>
        <sz val="12"/>
        <rFont val="Arial Narrow"/>
        <family val="2"/>
      </rPr>
      <t xml:space="preserve">3.3 </t>
    </r>
    <r>
      <rPr>
        <sz val="12"/>
        <rFont val="Arial Narrow"/>
        <family val="2"/>
      </rPr>
      <t>To promote the rights of vulnerable groups through various socio-economic development programmes linked to persons with disabilities, gender issues, youth, children and senior citizens</t>
    </r>
  </si>
  <si>
    <t>Review of the youth development strategy/plan</t>
  </si>
  <si>
    <r>
      <rPr>
        <b/>
        <sz val="12"/>
        <rFont val="Arial Narrow"/>
        <family val="2"/>
      </rPr>
      <t xml:space="preserve">3.3.1 </t>
    </r>
    <r>
      <rPr>
        <sz val="12"/>
        <rFont val="Arial Narrow"/>
        <family val="2"/>
      </rPr>
      <t xml:space="preserve">Youth Development Strategy/plan reviewed by Council  </t>
    </r>
  </si>
  <si>
    <t xml:space="preserve">Date </t>
  </si>
  <si>
    <t>NATIONAL KEY PERFORMANCE AREA 4 :FINANCIAL VIABILITY AND MANAGEMENT</t>
  </si>
  <si>
    <t>FIN4.1.8</t>
  </si>
  <si>
    <r>
      <rPr>
        <b/>
        <sz val="12"/>
        <rFont val="Arial Narrow"/>
        <family val="2"/>
      </rPr>
      <t xml:space="preserve">4.1 </t>
    </r>
    <r>
      <rPr>
        <sz val="12"/>
        <rFont val="Arial Narrow"/>
        <family val="2"/>
      </rPr>
      <t>To ensure enforcement of sound financial management practices</t>
    </r>
  </si>
  <si>
    <t xml:space="preserve">Budget inputs and procurement plan aligned to Office of the Municipal Manager submitted and completed by the prescribed deadline </t>
  </si>
  <si>
    <r>
      <rPr>
        <b/>
        <sz val="12"/>
        <rFont val="Arial Narrow"/>
        <family val="2"/>
      </rPr>
      <t>4.1.8</t>
    </r>
    <r>
      <rPr>
        <sz val="12"/>
        <rFont val="Arial Narrow"/>
        <family val="2"/>
      </rPr>
      <t xml:space="preserve"> Submission of budget inputs and procurement plan aligned to the Office of the Municipal Manager by the 31 March 2026</t>
    </r>
  </si>
  <si>
    <t xml:space="preserve">Date   </t>
  </si>
  <si>
    <t>List of inputs and submission email sent to CFO</t>
  </si>
  <si>
    <t>FIN4.2.2</t>
  </si>
  <si>
    <r>
      <rPr>
        <b/>
        <sz val="12"/>
        <rFont val="Arial Narrow"/>
        <family val="2"/>
      </rPr>
      <t>4.2</t>
    </r>
    <r>
      <rPr>
        <sz val="12"/>
        <rFont val="Arial Narrow"/>
        <family val="2"/>
      </rPr>
      <t xml:space="preserve"> To ensure that the Budget is spent according to budget projection</t>
    </r>
  </si>
  <si>
    <r>
      <rPr>
        <b/>
        <sz val="12"/>
        <rFont val="Arial Narrow"/>
        <family val="2"/>
      </rPr>
      <t>4.2.2</t>
    </r>
    <r>
      <rPr>
        <sz val="12"/>
        <rFont val="Arial Narrow"/>
        <family val="2"/>
      </rPr>
      <t xml:space="preserve"> Percentage of the the Spending of Municipal Infrastructure Grant Expenditure monitored to achieve 100% </t>
    </r>
  </si>
  <si>
    <t>Certificate of Expenditure signed by KZN COGTA and Council Resolution showing %</t>
  </si>
  <si>
    <t>FIN4.2.3</t>
  </si>
  <si>
    <t>Monitor the Spending of Integrated National Electrification Programme Expenditure to achieve 100%</t>
  </si>
  <si>
    <r>
      <rPr>
        <b/>
        <sz val="12"/>
        <rFont val="Arial Narrow"/>
        <family val="2"/>
      </rPr>
      <t>4.2.3</t>
    </r>
    <r>
      <rPr>
        <sz val="12"/>
        <rFont val="Arial Narrow"/>
        <family val="2"/>
      </rPr>
      <t xml:space="preserve"> Percentage of spending of Integrated National Electrification Programme Expenditure monitored to achieve 100% </t>
    </r>
  </si>
  <si>
    <t>Monthly Progress Report showing Grant expenditure % and invoices for integrated National Electrification Programme</t>
  </si>
  <si>
    <t>FIN4.3.1</t>
  </si>
  <si>
    <r>
      <rPr>
        <b/>
        <sz val="12"/>
        <rFont val="Arial Narrow"/>
        <family val="2"/>
      </rPr>
      <t xml:space="preserve">4.3 </t>
    </r>
    <r>
      <rPr>
        <sz val="12"/>
        <rFont val="Arial Narrow"/>
        <family val="2"/>
      </rPr>
      <t>To ensure compilation of a credible Annual Financial Statements</t>
    </r>
  </si>
  <si>
    <t xml:space="preserve">Submission of AFS by legislated deadline </t>
  </si>
  <si>
    <r>
      <rPr>
        <b/>
        <sz val="12"/>
        <color theme="1"/>
        <rFont val="Arial Narrow"/>
        <family val="2"/>
      </rPr>
      <t xml:space="preserve">4.3.1 </t>
    </r>
    <r>
      <rPr>
        <sz val="12"/>
        <color theme="1"/>
        <rFont val="Arial Narrow"/>
        <family val="2"/>
      </rPr>
      <t xml:space="preserve">Submission of AFS by legislated deadline </t>
    </r>
  </si>
  <si>
    <t xml:space="preserve">Date  </t>
  </si>
  <si>
    <t>FIN4.3.2</t>
  </si>
  <si>
    <t>Percentage reduction in external audit findings compared to previous year</t>
  </si>
  <si>
    <r>
      <rPr>
        <b/>
        <sz val="12"/>
        <color theme="1"/>
        <rFont val="Arial Narrow"/>
        <family val="2"/>
      </rPr>
      <t xml:space="preserve">4.3.2 </t>
    </r>
    <r>
      <rPr>
        <sz val="12"/>
        <color theme="1"/>
        <rFont val="Arial Narrow"/>
        <family val="2"/>
      </rPr>
      <t xml:space="preserve">Percentage reduction in external audit findings compared to previous year </t>
    </r>
  </si>
  <si>
    <t>10% reduction in findings compared to previous year</t>
  </si>
  <si>
    <t>Reports issued by the external auditor showing the number and nature of findings, Action plans developed to address prior year’s audit findings and demonstrate reduction efforts. Internal verification that audit findings have been resolved or reduced.</t>
  </si>
  <si>
    <t>FIN4.8</t>
  </si>
  <si>
    <t>FIN4.8.1</t>
  </si>
  <si>
    <r>
      <rPr>
        <b/>
        <sz val="12"/>
        <rFont val="Arial Narrow"/>
        <family val="2"/>
      </rPr>
      <t xml:space="preserve">4.8 </t>
    </r>
    <r>
      <rPr>
        <sz val="12"/>
        <rFont val="Arial Narrow"/>
        <family val="2"/>
      </rPr>
      <t>To ensure effective and efficient supply chain management system</t>
    </r>
  </si>
  <si>
    <r>
      <rPr>
        <b/>
        <sz val="12"/>
        <rFont val="Arial Narrow"/>
        <family val="2"/>
      </rPr>
      <t xml:space="preserve">4.8.1 </t>
    </r>
    <r>
      <rPr>
        <sz val="12"/>
        <rFont val="Arial Narrow"/>
        <family val="2"/>
      </rPr>
      <t xml:space="preserve">Appointment of Bid Committees (BSC, BEC and BAC) in line with Municipal SCM Policy and regulations </t>
    </r>
  </si>
  <si>
    <t>FIN4.8.2</t>
  </si>
  <si>
    <r>
      <rPr>
        <b/>
        <sz val="12"/>
        <rFont val="Arial Narrow"/>
        <family val="2"/>
      </rPr>
      <t xml:space="preserve">4.8.2 </t>
    </r>
    <r>
      <rPr>
        <sz val="12"/>
        <rFont val="Arial Narrow"/>
        <family val="2"/>
      </rPr>
      <t xml:space="preserve">Number of days of appointment of Service providers within 14 working days after the BAC meetings </t>
    </r>
  </si>
  <si>
    <t>Not Achieved</t>
  </si>
  <si>
    <t xml:space="preserve">The BEC did not finish the evaluation on time due to members not being available in all days, that resulted in BAC not convening within 14 days after BEC therefore no bid submitted to the Accounting officer for actioning </t>
  </si>
  <si>
    <t xml:space="preserve">Intention to Award/ Appointment letters and copy of Attendance registers for BAC </t>
  </si>
  <si>
    <t xml:space="preserve">KEY PERFORMANCE AREA 5 : GOOD GOVERNANCE AND DEMOCRACY </t>
  </si>
  <si>
    <t>GG5.1.1</t>
  </si>
  <si>
    <r>
      <rPr>
        <b/>
        <sz val="12"/>
        <rFont val="Arial Narrow"/>
        <family val="2"/>
      </rPr>
      <t xml:space="preserve">5.1 </t>
    </r>
    <r>
      <rPr>
        <sz val="12"/>
        <rFont val="Arial Narrow"/>
        <family val="2"/>
      </rPr>
      <t>To implement and maintain effective enterprise risk management system</t>
    </r>
  </si>
  <si>
    <r>
      <rPr>
        <b/>
        <sz val="12"/>
        <rFont val="Arial Narrow"/>
        <family val="2"/>
      </rPr>
      <t>5.1.1</t>
    </r>
    <r>
      <rPr>
        <sz val="12"/>
        <rFont val="Arial Narrow"/>
        <family val="2"/>
      </rPr>
      <t xml:space="preserve"> Number of Risk Management Workshops held </t>
    </r>
  </si>
  <si>
    <t>GG5.1.2</t>
  </si>
  <si>
    <r>
      <rPr>
        <b/>
        <sz val="12"/>
        <rFont val="Arial Narrow"/>
        <family val="2"/>
      </rPr>
      <t>5.1.2</t>
    </r>
    <r>
      <rPr>
        <sz val="12"/>
        <rFont val="Arial Narrow"/>
        <family val="2"/>
      </rPr>
      <t xml:space="preserve"> Submission of Risk Management Policy and Strategy to Council </t>
    </r>
  </si>
  <si>
    <t>GG5.1.3</t>
  </si>
  <si>
    <t>Percentage of departmental risks with updated mitigating actions submitted and signed off by directors, reviewed by the Municipal Manager quarterly and submitted to risk committee meetings</t>
  </si>
  <si>
    <r>
      <rPr>
        <b/>
        <sz val="12"/>
        <color theme="1"/>
        <rFont val="Arial Narrow"/>
        <family val="2"/>
      </rPr>
      <t>5.1.3</t>
    </r>
    <r>
      <rPr>
        <sz val="12"/>
        <color theme="1"/>
        <rFont val="Arial Narrow"/>
        <family val="2"/>
      </rPr>
      <t xml:space="preserve"> Number of departmental risks rgisters with updated mitigating actions submitted and signed off by directors, reviewed by the Municipal Manager quarterly  </t>
    </r>
  </si>
  <si>
    <t>Updated registers showing each risk, current status, and updated mitigating actions</t>
  </si>
  <si>
    <t>GG5.2.1</t>
  </si>
  <si>
    <r>
      <rPr>
        <b/>
        <sz val="12"/>
        <rFont val="Arial Narrow"/>
        <family val="2"/>
      </rPr>
      <t xml:space="preserve">5.2 </t>
    </r>
    <r>
      <rPr>
        <sz val="12"/>
        <rFont val="Arial Narrow"/>
        <family val="2"/>
      </rPr>
      <t xml:space="preserve"> To provide reasonable assurance on  the adequacy and effectiveness of internal control system
</t>
    </r>
  </si>
  <si>
    <r>
      <rPr>
        <b/>
        <sz val="12"/>
        <rFont val="Arial Narrow"/>
        <family val="2"/>
      </rPr>
      <t xml:space="preserve">5.2.1 </t>
    </r>
    <r>
      <rPr>
        <sz val="12"/>
        <rFont val="Arial Narrow"/>
        <family val="2"/>
      </rPr>
      <t>Review and approval of the internal audit plan by Audit Committee</t>
    </r>
  </si>
  <si>
    <t>Audit Plan and Audit committee minutes &amp; attendance register</t>
  </si>
  <si>
    <t>GG5.2.2</t>
  </si>
  <si>
    <r>
      <rPr>
        <b/>
        <sz val="12"/>
        <rFont val="Arial Narrow"/>
        <family val="2"/>
      </rPr>
      <t>5.2.2</t>
    </r>
    <r>
      <rPr>
        <sz val="12"/>
        <rFont val="Arial Narrow"/>
        <family val="2"/>
      </rPr>
      <t xml:space="preserve"> Number of reports on the Implementation of the Internal Audit Plan </t>
    </r>
  </si>
  <si>
    <t>Progress Reports and Audit committee minutes and attendance register</t>
  </si>
  <si>
    <t>GG5.2.3</t>
  </si>
  <si>
    <r>
      <rPr>
        <b/>
        <sz val="12"/>
        <rFont val="Arial Narrow"/>
        <family val="2"/>
      </rPr>
      <t>5.2.3</t>
    </r>
    <r>
      <rPr>
        <sz val="12"/>
        <rFont val="Arial Narrow"/>
        <family val="2"/>
      </rPr>
      <t xml:space="preserve"> Review  and submission of Internal audit charter to the audit committee for approval </t>
    </r>
  </si>
  <si>
    <t>Date</t>
  </si>
  <si>
    <t>Internal Audit Charter, Audit committee minutes and registers</t>
  </si>
  <si>
    <t>GG5.2.4</t>
  </si>
  <si>
    <r>
      <rPr>
        <b/>
        <sz val="12"/>
        <rFont val="Arial Narrow"/>
        <family val="2"/>
      </rPr>
      <t>5.2.4</t>
    </r>
    <r>
      <rPr>
        <sz val="12"/>
        <rFont val="Arial Narrow"/>
        <family val="2"/>
      </rPr>
      <t xml:space="preserve"> Review and submission of the Performance and Audit Committee charter to Council for approval </t>
    </r>
  </si>
  <si>
    <t>GG5.2.5</t>
  </si>
  <si>
    <r>
      <rPr>
        <b/>
        <sz val="12"/>
        <color theme="1"/>
        <rFont val="Arial Narrow"/>
        <family val="2"/>
      </rPr>
      <t xml:space="preserve">5.2.5 </t>
    </r>
    <r>
      <rPr>
        <sz val="12"/>
        <color theme="1"/>
        <rFont val="Arial Narrow"/>
        <family val="2"/>
      </rPr>
      <t xml:space="preserve">Review of the Communication Strategy by Council </t>
    </r>
  </si>
  <si>
    <t>GG5.2.6</t>
  </si>
  <si>
    <t xml:space="preserve">Percentage of internal audit and AG audit findings resolved and verified </t>
  </si>
  <si>
    <r>
      <rPr>
        <b/>
        <sz val="12"/>
        <color theme="1"/>
        <rFont val="Arial Narrow"/>
        <family val="2"/>
      </rPr>
      <t xml:space="preserve">5.2.6 </t>
    </r>
    <r>
      <rPr>
        <sz val="12"/>
        <color theme="1"/>
        <rFont val="Arial Narrow"/>
        <family val="2"/>
      </rPr>
      <t>Number of reports on the Action plan for AG and IA findings received from Directors</t>
    </r>
  </si>
  <si>
    <t xml:space="preserve">Internal Audit Follow-Up Reports; Evidence of Resolution Submission; Audit Improvement Plan Updates </t>
  </si>
  <si>
    <t>GG5.3.1</t>
  </si>
  <si>
    <r>
      <rPr>
        <b/>
        <sz val="12"/>
        <rFont val="Arial Narrow"/>
        <family val="2"/>
      </rPr>
      <t>5.3</t>
    </r>
    <r>
      <rPr>
        <sz val="12"/>
        <rFont val="Arial Narrow"/>
        <family val="2"/>
      </rPr>
      <t xml:space="preserve"> To transform the Municipality into    performance driven Municipality, ensure an effective Audit and Performance Committee</t>
    </r>
  </si>
  <si>
    <r>
      <rPr>
        <b/>
        <sz val="12"/>
        <rFont val="Arial Narrow"/>
        <family val="2"/>
      </rPr>
      <t>5.3.1</t>
    </r>
    <r>
      <rPr>
        <sz val="12"/>
        <rFont val="Arial Narrow"/>
        <family val="2"/>
      </rPr>
      <t xml:space="preserve"> Number of Audit Committee Meetings corrdinated and held </t>
    </r>
  </si>
  <si>
    <t>GG5.3.2</t>
  </si>
  <si>
    <r>
      <rPr>
        <b/>
        <sz val="12"/>
        <rFont val="Arial Narrow"/>
        <family val="2"/>
      </rPr>
      <t>5.3.2</t>
    </r>
    <r>
      <rPr>
        <sz val="12"/>
        <rFont val="Arial Narrow"/>
        <family val="2"/>
      </rPr>
      <t xml:space="preserve"> Number of  Performance Audit Committee Meetings coordinated and held </t>
    </r>
  </si>
  <si>
    <t>GG5.4.1</t>
  </si>
  <si>
    <r>
      <rPr>
        <b/>
        <sz val="12"/>
        <rFont val="Arial Narrow"/>
        <family val="2"/>
      </rPr>
      <t>5.4</t>
    </r>
    <r>
      <rPr>
        <sz val="12"/>
        <rFont val="Arial Narrow"/>
        <family val="2"/>
      </rPr>
      <t xml:space="preserve"> Ensure Functional Public Municipal
Accounts Committee</t>
    </r>
  </si>
  <si>
    <r>
      <rPr>
        <b/>
        <sz val="12"/>
        <rFont val="Arial Narrow"/>
        <family val="2"/>
      </rPr>
      <t>5.4.1</t>
    </r>
    <r>
      <rPr>
        <sz val="12"/>
        <rFont val="Arial Narrow"/>
        <family val="2"/>
      </rPr>
      <t xml:space="preserve"> Number of  Municipal Public Accounts Committee meetings coordinated </t>
    </r>
  </si>
  <si>
    <t>GG5.5.1</t>
  </si>
  <si>
    <r>
      <rPr>
        <b/>
        <sz val="12"/>
        <rFont val="Arial Narrow"/>
        <family val="2"/>
      </rPr>
      <t>5.5</t>
    </r>
    <r>
      <rPr>
        <sz val="12"/>
        <rFont val="Arial Narrow"/>
        <family val="2"/>
      </rPr>
      <t xml:space="preserve"> To ensure continuous engagement with ward constituencies</t>
    </r>
  </si>
  <si>
    <r>
      <rPr>
        <b/>
        <sz val="12"/>
        <rFont val="Arial Narrow"/>
        <family val="2"/>
      </rPr>
      <t>5.5.1</t>
    </r>
    <r>
      <rPr>
        <sz val="12"/>
        <rFont val="Arial Narrow"/>
        <family val="2"/>
      </rPr>
      <t xml:space="preserve"> Number of  Ward Committee meetings coordinated in all 7 wards </t>
    </r>
  </si>
  <si>
    <t>GG5.5.2</t>
  </si>
  <si>
    <r>
      <rPr>
        <b/>
        <sz val="12"/>
        <rFont val="Arial Narrow"/>
        <family val="2"/>
      </rPr>
      <t xml:space="preserve"> 5.5.2 </t>
    </r>
    <r>
      <rPr>
        <sz val="12"/>
        <rFont val="Arial Narrow"/>
        <family val="2"/>
      </rPr>
      <t xml:space="preserve">Number of Public Meetings coordinated and held in all 7 wards </t>
    </r>
  </si>
  <si>
    <t>Councillors held more meetings in most wards becasue they had meetings per voting district not per ward which led to more than 7 meetings for Q3</t>
  </si>
  <si>
    <t>GG5.6</t>
  </si>
  <si>
    <t>GG5.6.1</t>
  </si>
  <si>
    <r>
      <rPr>
        <b/>
        <sz val="12"/>
        <rFont val="Arial Narrow"/>
        <family val="2"/>
      </rPr>
      <t>5.6</t>
    </r>
    <r>
      <rPr>
        <sz val="12"/>
        <rFont val="Arial Narrow"/>
        <family val="2"/>
      </rPr>
      <t xml:space="preserve"> To ensure that services provided to the municipality by the service providers are of high quality</t>
    </r>
  </si>
  <si>
    <t xml:space="preserve">Percentage of service providers meeting performance standards or KPIs
</t>
  </si>
  <si>
    <r>
      <rPr>
        <b/>
        <sz val="12"/>
        <color theme="1"/>
        <rFont val="Arial Narrow"/>
        <family val="2"/>
      </rPr>
      <t>5.6.1</t>
    </r>
    <r>
      <rPr>
        <sz val="12"/>
        <color theme="1"/>
        <rFont val="Arial Narrow"/>
        <family val="2"/>
      </rPr>
      <t xml:space="preserve"> Percentage of service providers meeting performance standards or KPIs </t>
    </r>
  </si>
  <si>
    <t xml:space="preserve">Percentage  </t>
  </si>
  <si>
    <t>100% of all active service provider contracts evaluated</t>
  </si>
  <si>
    <t>Reports signed by the MM on performance of service providers</t>
  </si>
  <si>
    <t>GG5.7</t>
  </si>
  <si>
    <t>GG5.7.1</t>
  </si>
  <si>
    <r>
      <rPr>
        <b/>
        <sz val="12"/>
        <rFont val="Arial Narrow"/>
        <family val="2"/>
      </rPr>
      <t xml:space="preserve">5.7 </t>
    </r>
    <r>
      <rPr>
        <sz val="12"/>
        <rFont val="Arial Narrow"/>
        <family val="2"/>
      </rPr>
      <t>To transform the municipality into a performance driven institution through performance planning and monitoring</t>
    </r>
  </si>
  <si>
    <t>Percentage of set targets achieved across all departments</t>
  </si>
  <si>
    <r>
      <rPr>
        <b/>
        <sz val="12"/>
        <color theme="1"/>
        <rFont val="Arial Narrow"/>
        <family val="2"/>
      </rPr>
      <t>5.7.1</t>
    </r>
    <r>
      <rPr>
        <sz val="12"/>
        <color theme="1"/>
        <rFont val="Arial Narrow"/>
        <family val="2"/>
      </rPr>
      <t xml:space="preserve"> Percentage of set targets achieved across all departments </t>
    </r>
  </si>
  <si>
    <t>At least 85% of IDP targets achieved quarterly</t>
  </si>
  <si>
    <t xml:space="preserve"> 85% of IDP targets achieved quarterly</t>
  </si>
  <si>
    <t>Quarterly PMS Report signed by the MM and Council resolution;  Submission Logs ;Portfolio of Evidence (PoE);Departmental Scorecards or Dashboards</t>
  </si>
  <si>
    <t>GG5.7.2</t>
  </si>
  <si>
    <r>
      <rPr>
        <sz val="12"/>
        <color rgb="FF000000"/>
        <rFont val="Arial Narrow"/>
        <family val="2"/>
      </rPr>
      <t xml:space="preserve">
Signing of annual performance agreements send to COGTA for Senior Managers
</t>
    </r>
    <r>
      <rPr>
        <sz val="12"/>
        <color rgb="FFFF0000"/>
        <rFont val="Arial Narrow"/>
        <family val="2"/>
      </rPr>
      <t xml:space="preserve">
</t>
    </r>
  </si>
  <si>
    <r>
      <rPr>
        <b/>
        <sz val="12"/>
        <color rgb="FF000000"/>
        <rFont val="Arial Narrow"/>
        <family val="2"/>
      </rPr>
      <t xml:space="preserve">
5.7.2</t>
    </r>
    <r>
      <rPr>
        <sz val="12"/>
        <color rgb="FF000000"/>
        <rFont val="Arial Narrow"/>
        <family val="2"/>
      </rPr>
      <t xml:space="preserve"> Number of signed Performance agreements sent to COGTA for Senior Managers 
</t>
    </r>
    <r>
      <rPr>
        <sz val="12"/>
        <color rgb="FFFF0000"/>
        <rFont val="Arial Narrow"/>
        <family val="2"/>
      </rPr>
      <t xml:space="preserve">
</t>
    </r>
  </si>
  <si>
    <r>
      <rPr>
        <sz val="12"/>
        <color rgb="FF000000"/>
        <rFont val="Arial Narrow"/>
        <family val="2"/>
      </rPr>
      <t xml:space="preserve">
Number 
</t>
    </r>
    <r>
      <rPr>
        <sz val="12"/>
        <color rgb="FFFF0000"/>
        <rFont val="Arial Narrow"/>
        <family val="2"/>
      </rPr>
      <t xml:space="preserve">
</t>
    </r>
  </si>
  <si>
    <t>GG5.7.3</t>
  </si>
  <si>
    <t>Percentage of performance scores and feedback documented and discussed</t>
  </si>
  <si>
    <r>
      <t xml:space="preserve">5.7.3 </t>
    </r>
    <r>
      <rPr>
        <sz val="12"/>
        <color theme="1"/>
        <rFont val="Arial Narrow"/>
        <family val="2"/>
      </rPr>
      <t>Percentage of performance assessments completed and feedback provided</t>
    </r>
  </si>
  <si>
    <t>Minutes signed by the Mayor for the Completed Mid Year Performance Reviews</t>
  </si>
  <si>
    <t>GG5.7.4</t>
  </si>
  <si>
    <t xml:space="preserve">To ensure that the mid -year Budget Report signed  by the MM is prepared and submitted </t>
  </si>
  <si>
    <r>
      <rPr>
        <b/>
        <sz val="12"/>
        <rFont val="Arial Narrow"/>
        <family val="2"/>
      </rPr>
      <t xml:space="preserve">5.7.4 </t>
    </r>
    <r>
      <rPr>
        <sz val="12"/>
        <rFont val="Arial Narrow"/>
        <family val="2"/>
      </rPr>
      <t>Submission of the Mid-year Budget Report, signed by the Municipal Manager, to Treasury by 25 January 2026</t>
    </r>
  </si>
  <si>
    <t>Mid -year Budget Report signed by the MM and proof of submission</t>
  </si>
  <si>
    <t>GG5.7.5</t>
  </si>
  <si>
    <t>To prepare and table the draft Annual Report to Council</t>
  </si>
  <si>
    <r>
      <rPr>
        <b/>
        <sz val="12"/>
        <rFont val="Arial Narrow"/>
        <family val="2"/>
      </rPr>
      <t>5.7.5</t>
    </r>
    <r>
      <rPr>
        <sz val="12"/>
        <rFont val="Arial Narrow"/>
        <family val="2"/>
      </rPr>
      <t xml:space="preserve"> Draft  Annual Report prepared and tabled   to Council by 31 January 2026</t>
    </r>
  </si>
  <si>
    <t>Draft Annual Report  signed by the MM and Council Resolution</t>
  </si>
  <si>
    <t>GG5.7.6</t>
  </si>
  <si>
    <t>Coordinate the Oversight committee meeting to consider the adoption of the Annual Report</t>
  </si>
  <si>
    <r>
      <rPr>
        <b/>
        <sz val="12"/>
        <rFont val="Arial Narrow"/>
        <family val="2"/>
      </rPr>
      <t>5.7.6</t>
    </r>
    <r>
      <rPr>
        <sz val="12"/>
        <rFont val="Arial Narrow"/>
        <family val="2"/>
      </rPr>
      <t xml:space="preserve"> Oversight committee meeting coordinated to consider the adoption of the Annual Report to Council by 31 March 2026</t>
    </r>
  </si>
  <si>
    <t>Oversight report signed by MM, Minutes and attendance register</t>
  </si>
  <si>
    <t>GG5.7.7</t>
  </si>
  <si>
    <r>
      <rPr>
        <b/>
        <sz val="12"/>
        <rFont val="Arial Narrow"/>
        <family val="2"/>
      </rPr>
      <t>5.7.7</t>
    </r>
    <r>
      <rPr>
        <sz val="12"/>
        <rFont val="Arial Narrow"/>
        <family val="2"/>
      </rPr>
      <t xml:space="preserve"> Oversight Process Facilitated and Adopted by Council by 31 March 2026</t>
    </r>
  </si>
  <si>
    <t>Council resolution and Oversight Report signed by the MM</t>
  </si>
  <si>
    <t>GG5.7.8</t>
  </si>
  <si>
    <r>
      <rPr>
        <b/>
        <sz val="12"/>
        <rFont val="Arial Narrow"/>
        <family val="2"/>
      </rPr>
      <t xml:space="preserve">5.7.8 </t>
    </r>
    <r>
      <rPr>
        <sz val="12"/>
        <rFont val="Arial Narrow"/>
        <family val="2"/>
      </rPr>
      <t>Finalise and adopt Annual Report by council by 31 March 2026</t>
    </r>
  </si>
  <si>
    <t xml:space="preserve">KEY PERFORMANCE AREA 6 : CROSS CURRING ISSUES </t>
  </si>
  <si>
    <t xml:space="preserve">EFFECTIVE AND EFFICIENT LOCAL GOVERNMENT SYSTEM </t>
  </si>
  <si>
    <t>CC6.1.1</t>
  </si>
  <si>
    <r>
      <rPr>
        <b/>
        <sz val="12"/>
        <rFont val="Arial Narrow"/>
        <family val="2"/>
      </rPr>
      <t>6.1</t>
    </r>
    <r>
      <rPr>
        <sz val="12"/>
        <rFont val="Arial Narrow"/>
        <family val="2"/>
      </rPr>
      <t xml:space="preserve"> To ensure strategic development and management of the municipality’s Integrated Development Plan</t>
    </r>
  </si>
  <si>
    <r>
      <rPr>
        <b/>
        <sz val="12"/>
        <rFont val="Arial Narrow"/>
        <family val="2"/>
      </rPr>
      <t>6.1.1</t>
    </r>
    <r>
      <rPr>
        <sz val="12"/>
        <rFont val="Arial Narrow"/>
        <family val="2"/>
      </rPr>
      <t xml:space="preserve">  IDP/Budget Process Plan developed and approved by Council by 31 August 2025</t>
    </r>
  </si>
  <si>
    <t>CC6.1.2</t>
  </si>
  <si>
    <r>
      <rPr>
        <b/>
        <sz val="12"/>
        <rFont val="Arial Narrow"/>
        <family val="2"/>
      </rPr>
      <t>6.1.2</t>
    </r>
    <r>
      <rPr>
        <sz val="12"/>
        <rFont val="Arial Narrow"/>
        <family val="2"/>
      </rPr>
      <t xml:space="preserve"> Number of  IDP Representative Forum meetings coordinate </t>
    </r>
  </si>
  <si>
    <t>CC6.1.3</t>
  </si>
  <si>
    <t xml:space="preserve">IDP  inputs obtained and submitted by the prescribed deadline </t>
  </si>
  <si>
    <r>
      <rPr>
        <b/>
        <sz val="12"/>
        <color theme="1"/>
        <rFont val="Arial Narrow"/>
        <family val="2"/>
      </rPr>
      <t>6.1.3</t>
    </r>
    <r>
      <rPr>
        <sz val="12"/>
        <color theme="1"/>
        <rFont val="Arial Narrow"/>
        <family val="2"/>
      </rPr>
      <t xml:space="preserve"> IDP  inputs obtained and submitted to IDP Officer </t>
    </r>
  </si>
  <si>
    <t>Minutes showing community inputs and attendance register submitted to IDP Officer</t>
  </si>
  <si>
    <t>CC6.1.4</t>
  </si>
  <si>
    <r>
      <rPr>
        <b/>
        <sz val="12"/>
        <rFont val="Arial Narrow"/>
        <family val="2"/>
      </rPr>
      <t>6.1.4 A</t>
    </r>
    <r>
      <rPr>
        <sz val="12"/>
        <rFont val="Arial Narrow"/>
        <family val="2"/>
      </rPr>
      <t>doption and Implementation of the Integrated Development Plan (IDP) focusing on delivery of 10 critical municipal services by 31 May 2026</t>
    </r>
  </si>
  <si>
    <t>Q3- 28 March 2024 (Draft adoption), Q4 -22 May 2024 (Final adoption)</t>
  </si>
  <si>
    <t>Q3- 31 March 2026 (Draft adoption), Q4 -31 May 2026 (Final adoption)</t>
  </si>
  <si>
    <t>31 March 2025(Draft adoption)</t>
  </si>
  <si>
    <t>31 March 2026(Draft adoption)</t>
  </si>
  <si>
    <t>31 May 2026 (Final adoption)</t>
  </si>
  <si>
    <t>Council Resolution</t>
  </si>
  <si>
    <t>Changed indicator to include SDBIP INDICATOR REFERENCE NO and typo error in the date</t>
  </si>
  <si>
    <t xml:space="preserve"> REVISED SDBIP 2025/2026</t>
  </si>
  <si>
    <t>IDP, BUDGET AND B2B/C88 REF NUMBERS</t>
  </si>
  <si>
    <t xml:space="preserve"> QUARTER 3</t>
  </si>
  <si>
    <t xml:space="preserve">KEY PERFORMANCE AREA 2: MUNICIPAL INSTITUTIONAL DEVELOPMENT AND TRANSFORMATION </t>
  </si>
  <si>
    <t>MIDT2.1.2</t>
  </si>
  <si>
    <r>
      <rPr>
        <b/>
        <sz val="12"/>
        <rFont val="Arial Narrow"/>
        <family val="2"/>
      </rPr>
      <t>2.1</t>
    </r>
    <r>
      <rPr>
        <sz val="12"/>
        <rFont val="Arial Narrow"/>
        <family val="2"/>
      </rPr>
      <t xml:space="preserve"> To ensure a functional organisational structure</t>
    </r>
  </si>
  <si>
    <t>Percentage of funded and approved posts filled in accordance with staff regulations</t>
  </si>
  <si>
    <r>
      <rPr>
        <b/>
        <sz val="12"/>
        <rFont val="Arial Narrow"/>
        <family val="2"/>
      </rPr>
      <t>2.1.2</t>
    </r>
    <r>
      <rPr>
        <sz val="12"/>
        <rFont val="Arial Narrow"/>
        <family val="2"/>
      </rPr>
      <t xml:space="preserve"> Percentage of funded and approved posts filled in accordance with staff regulations </t>
    </r>
  </si>
  <si>
    <t xml:space="preserve">85% of budgeted posts by 30 June 2026.  
</t>
  </si>
  <si>
    <t>85% of budgeted posts filled within 6 months of being vacant</t>
  </si>
  <si>
    <t xml:space="preserve">85% of budgeted posts filled by 30 June 2026.  
</t>
  </si>
  <si>
    <t>Salaries and Wages Vote</t>
  </si>
  <si>
    <r>
      <t>Copy of Organogram, Council Resolution and Report  on filling of vacancies</t>
    </r>
    <r>
      <rPr>
        <strike/>
        <sz val="12"/>
        <rFont val="Arial Narrow"/>
        <family val="2"/>
      </rPr>
      <t xml:space="preserve"> </t>
    </r>
  </si>
  <si>
    <t>The revised target of 85% reflects management’s commitment to fully capacitate all approved and funded positions, thereby strengthening institutional performance and improving service delivery.</t>
  </si>
  <si>
    <t>MIDT2.2.1</t>
  </si>
  <si>
    <r>
      <rPr>
        <b/>
        <sz val="12"/>
        <rFont val="Arial Narrow"/>
        <family val="2"/>
      </rPr>
      <t xml:space="preserve">2.2 </t>
    </r>
    <r>
      <rPr>
        <sz val="12"/>
        <rFont val="Arial Narrow"/>
        <family val="2"/>
      </rPr>
      <t>To ensure sound human resource management</t>
    </r>
  </si>
  <si>
    <r>
      <t>Monitoring of</t>
    </r>
    <r>
      <rPr>
        <sz val="12"/>
        <color rgb="FFFF0000"/>
        <rFont val="Arial Narrow"/>
        <family val="2"/>
      </rPr>
      <t xml:space="preserve">  </t>
    </r>
    <r>
      <rPr>
        <sz val="12"/>
        <rFont val="Arial Narrow"/>
        <family val="2"/>
      </rPr>
      <t>leave balances to ensure adherence with legislation requirements through monthly system generated reconciliation report</t>
    </r>
  </si>
  <si>
    <r>
      <rPr>
        <b/>
        <sz val="12"/>
        <rFont val="Arial Narrow"/>
        <family val="2"/>
      </rPr>
      <t>2.2.1</t>
    </r>
    <r>
      <rPr>
        <sz val="12"/>
        <rFont val="Arial Narrow"/>
        <family val="2"/>
      </rPr>
      <t xml:space="preserve"> Number of reports on Monitoring of  leave to ensure adherence with legislation requirements through monthly system generated reconciliation report </t>
    </r>
  </si>
  <si>
    <t xml:space="preserve">Achieved </t>
  </si>
  <si>
    <t>System generated monthly Leave reconciliation reports</t>
  </si>
  <si>
    <t>The indicator was revised to improve clarity, simplicity, and measurability.</t>
  </si>
  <si>
    <t>MIDT2.2.2</t>
  </si>
  <si>
    <t>Annual workshop of employees on the reviewed and new Corporate policies</t>
  </si>
  <si>
    <r>
      <rPr>
        <b/>
        <sz val="12"/>
        <rFont val="Arial Narrow"/>
        <family val="2"/>
      </rPr>
      <t xml:space="preserve">2.2.2 </t>
    </r>
    <r>
      <rPr>
        <sz val="12"/>
        <rFont val="Arial Narrow"/>
        <family val="2"/>
      </rPr>
      <t>Number of employee workshops conducted on reviewed and new corporate policies</t>
    </r>
  </si>
  <si>
    <t>30 June 2026</t>
  </si>
  <si>
    <t>Attendance registers, Agenda and Presentation</t>
  </si>
  <si>
    <t>The indicator was revised to improve clarity, measurability, and alignment with performance management best practices.</t>
  </si>
  <si>
    <t>MIDT2.2.3</t>
  </si>
  <si>
    <t xml:space="preserve">
Percentage of employees with signed IPMS agreements and completed performance reviews</t>
  </si>
  <si>
    <r>
      <rPr>
        <b/>
        <sz val="12"/>
        <rFont val="Arial Narrow"/>
        <family val="2"/>
      </rPr>
      <t>2.2.3</t>
    </r>
    <r>
      <rPr>
        <sz val="12"/>
        <rFont val="Arial Narrow"/>
        <family val="2"/>
      </rPr>
      <t xml:space="preserve"> Percentage of Corporate Services employees with signed IPMS agreements and completed mid-term performance reviews </t>
    </r>
  </si>
  <si>
    <t>100% of staff performance agreements signed and performance reviews</t>
  </si>
  <si>
    <t>100% PAs signed</t>
  </si>
  <si>
    <t>100% mid-term performance reviews</t>
  </si>
  <si>
    <t>100% mid-term Corporate Services performance reviews conducted</t>
  </si>
  <si>
    <t>100% mid-term Corporate Services performance reviews conducted for staff available during the performance period</t>
  </si>
  <si>
    <t>MIDT2.2.4</t>
  </si>
  <si>
    <r>
      <t xml:space="preserve">Number of monthly reports indicating </t>
    </r>
    <r>
      <rPr>
        <sz val="12"/>
        <color rgb="FFFF0000"/>
        <rFont val="Arial Narrow"/>
        <family val="2"/>
      </rPr>
      <t xml:space="preserve"> </t>
    </r>
    <r>
      <rPr>
        <sz val="12"/>
        <rFont val="Arial Narrow"/>
        <family val="2"/>
      </rPr>
      <t xml:space="preserve"> signing of attendance registers presented to Management Committee</t>
    </r>
  </si>
  <si>
    <r>
      <rPr>
        <b/>
        <sz val="12"/>
        <rFont val="Arial Narrow"/>
        <family val="2"/>
      </rPr>
      <t>2.2.4</t>
    </r>
    <r>
      <rPr>
        <sz val="12"/>
        <rFont val="Arial Narrow"/>
        <family val="2"/>
      </rPr>
      <t xml:space="preserve"> Number of  reports indicating signing of attendance registers presented to Management Committee </t>
    </r>
  </si>
  <si>
    <t xml:space="preserve">Monthly reports and proof of submission to the Office of the Municipal Manager. </t>
  </si>
  <si>
    <t>MIDT2.4.1</t>
  </si>
  <si>
    <t>2.4 To ensure that municipal staff is skilled according to job requirements</t>
  </si>
  <si>
    <t xml:space="preserve"> Reporting on the training conducted as per the WSP </t>
  </si>
  <si>
    <r>
      <rPr>
        <b/>
        <sz val="12"/>
        <rFont val="Arial Narrow"/>
        <family val="2"/>
      </rPr>
      <t xml:space="preserve"> 2.4.1 </t>
    </r>
    <r>
      <rPr>
        <sz val="12"/>
        <rFont val="Arial Narrow"/>
        <family val="2"/>
      </rPr>
      <t xml:space="preserve">Number of reports on the training conducted as per the WSP </t>
    </r>
  </si>
  <si>
    <t>Reports on the trainings implemented in the WSP, Copy of WSP</t>
  </si>
  <si>
    <t>MIDT2.4.2</t>
  </si>
  <si>
    <t>Submission of the WSP and the ATR to LGSETA by 30 April 2026</t>
  </si>
  <si>
    <r>
      <rPr>
        <b/>
        <sz val="12"/>
        <rFont val="Arial Narrow"/>
        <family val="2"/>
      </rPr>
      <t>2.4.2</t>
    </r>
    <r>
      <rPr>
        <sz val="12"/>
        <rFont val="Arial Narrow"/>
        <family val="2"/>
      </rPr>
      <t xml:space="preserve"> Submission of the WSP and the ATR to LGSETA </t>
    </r>
  </si>
  <si>
    <t>30-Apr-2026</t>
  </si>
  <si>
    <t>System generated acknowledgement of receipt from LGSETA,  copy of WSP and Council Resolution</t>
  </si>
  <si>
    <t>MIDT2.5</t>
  </si>
  <si>
    <t>MIDT2.5.2</t>
  </si>
  <si>
    <r>
      <rPr>
        <b/>
        <sz val="12"/>
        <rFont val="Arial Narrow"/>
        <family val="2"/>
      </rPr>
      <t>2.5</t>
    </r>
    <r>
      <rPr>
        <sz val="12"/>
        <rFont val="Arial Narrow"/>
        <family val="2"/>
      </rPr>
      <t xml:space="preserve"> To ensure effective and efficient asset protection and management</t>
    </r>
  </si>
  <si>
    <r>
      <rPr>
        <b/>
        <sz val="12"/>
        <rFont val="Arial Narrow"/>
        <family val="2"/>
      </rPr>
      <t xml:space="preserve">2.5.2 </t>
    </r>
    <r>
      <rPr>
        <sz val="12"/>
        <rFont val="Arial Narrow"/>
        <family val="2"/>
      </rPr>
      <t>Number of quarterly access control monitoring reports submitted</t>
    </r>
  </si>
  <si>
    <t>Reports on access control</t>
  </si>
  <si>
    <t>MIDT2.6</t>
  </si>
  <si>
    <t>MIDT2.6.1</t>
  </si>
  <si>
    <r>
      <rPr>
        <b/>
        <sz val="12"/>
        <rFont val="Arial Narrow"/>
        <family val="2"/>
      </rPr>
      <t>2.6</t>
    </r>
    <r>
      <rPr>
        <sz val="12"/>
        <rFont val="Arial Narrow"/>
        <family val="2"/>
      </rPr>
      <t xml:space="preserve"> To promote occupational health and safety in the workplace</t>
    </r>
  </si>
  <si>
    <t>Development and approval of the Mkhambathini Occupational Health and Safety Framework by 31 January 2026</t>
  </si>
  <si>
    <r>
      <rPr>
        <b/>
        <sz val="12"/>
        <rFont val="Arial Narrow"/>
        <family val="2"/>
      </rPr>
      <t xml:space="preserve">2.6.1 </t>
    </r>
    <r>
      <rPr>
        <sz val="12"/>
        <rFont val="Arial Narrow"/>
        <family val="2"/>
      </rPr>
      <t>Not applicable</t>
    </r>
  </si>
  <si>
    <t xml:space="preserve">This indicator is no longer applicable for reporting </t>
  </si>
  <si>
    <t>Copy of Framework signed off by the MM</t>
  </si>
  <si>
    <t>Target moved to the 2026/2027 FY</t>
  </si>
  <si>
    <t>MIDT2.7</t>
  </si>
  <si>
    <t>MIDT2.7.1</t>
  </si>
  <si>
    <r>
      <rPr>
        <b/>
        <sz val="12"/>
        <rFont val="Arial Narrow"/>
        <family val="2"/>
      </rPr>
      <t xml:space="preserve">2.7 </t>
    </r>
    <r>
      <rPr>
        <sz val="12"/>
        <rFont val="Arial Narrow"/>
        <family val="2"/>
      </rPr>
      <t>To ensure that efficient and effective fleet management</t>
    </r>
  </si>
  <si>
    <r>
      <t>Number of fleet reports indicating</t>
    </r>
    <r>
      <rPr>
        <sz val="12"/>
        <color rgb="FFFF0000"/>
        <rFont val="Arial Narrow"/>
        <family val="2"/>
      </rPr>
      <t xml:space="preserve"> </t>
    </r>
    <r>
      <rPr>
        <sz val="12"/>
        <rFont val="Arial Narrow"/>
        <family val="2"/>
      </rPr>
      <t>variance between actual and expected fuel expenditure</t>
    </r>
  </si>
  <si>
    <r>
      <rPr>
        <b/>
        <sz val="12"/>
        <rFont val="Arial Narrow"/>
        <family val="2"/>
      </rPr>
      <t xml:space="preserve">2.7.1 </t>
    </r>
    <r>
      <rPr>
        <sz val="12"/>
        <rFont val="Arial Narrow"/>
        <family val="2"/>
      </rPr>
      <t>Number of fleet reports indicating</t>
    </r>
    <r>
      <rPr>
        <sz val="12"/>
        <color rgb="FFFF0000"/>
        <rFont val="Arial Narrow"/>
        <family val="2"/>
      </rPr>
      <t xml:space="preserve"> </t>
    </r>
    <r>
      <rPr>
        <sz val="12"/>
        <rFont val="Arial Narrow"/>
        <family val="2"/>
      </rPr>
      <t xml:space="preserve">variance between actual and budgeted fuel expenditure </t>
    </r>
  </si>
  <si>
    <t>R1,910,000</t>
  </si>
  <si>
    <t xml:space="preserve">Monthly fleet  reports </t>
  </si>
  <si>
    <t>MIDT2.7.2</t>
  </si>
  <si>
    <t>Percentage of municipal fleet operating within approved cost and usage parameters</t>
  </si>
  <si>
    <t>2.7.2 Not applicable</t>
  </si>
  <si>
    <t xml:space="preserve">Fleet management reports </t>
  </si>
  <si>
    <t>The indicator will be reviewed and amended for implementation in the 2026/27 financial year. The indicator was transferred from the Finance Department to Corporate Services without a full understanding of the requirements for measuring and reporting on it. As a result, Corporate Services requires additional time to properly develop and align the indicator to ensure that it is measurable, appropriate, and achievable within the department’s operational context.</t>
  </si>
  <si>
    <t>MIDT2.7.3</t>
  </si>
  <si>
    <r>
      <rPr>
        <b/>
        <sz val="12"/>
        <rFont val="Arial Narrow"/>
        <family val="2"/>
      </rPr>
      <t>2.7.3</t>
    </r>
    <r>
      <rPr>
        <sz val="12"/>
        <rFont val="Arial Narrow"/>
        <family val="2"/>
      </rPr>
      <t xml:space="preserve"> Review of Fleet Policy by councilor by 30 June 2026</t>
    </r>
  </si>
  <si>
    <t>30-Jun-2026</t>
  </si>
  <si>
    <t>MIDT2.8</t>
  </si>
  <si>
    <t>MIDT2.8.1</t>
  </si>
  <si>
    <r>
      <rPr>
        <b/>
        <sz val="12"/>
        <rFont val="Arial Narrow"/>
        <family val="2"/>
      </rPr>
      <t xml:space="preserve">2.8 </t>
    </r>
    <r>
      <rPr>
        <sz val="12"/>
        <rFont val="Arial Narrow"/>
        <family val="2"/>
      </rPr>
      <t>To ensure effective and efficient ICT Management</t>
    </r>
  </si>
  <si>
    <t>Monthly reports on time taken to repair the system, applications or network to full functionality following a failure in line with the ICT norm of 24hrs</t>
  </si>
  <si>
    <r>
      <rPr>
        <b/>
        <sz val="12"/>
        <rFont val="Arial Narrow"/>
        <family val="2"/>
      </rPr>
      <t>2.8.1</t>
    </r>
    <r>
      <rPr>
        <sz val="12"/>
        <rFont val="Arial Narrow"/>
        <family val="2"/>
      </rPr>
      <t xml:space="preserve"> Number of </t>
    </r>
    <r>
      <rPr>
        <strike/>
        <sz val="12"/>
        <color rgb="FFFF0000"/>
        <rFont val="Arial Narrow"/>
        <family val="2"/>
      </rPr>
      <t xml:space="preserve"> </t>
    </r>
    <r>
      <rPr>
        <sz val="12"/>
        <rFont val="Arial Narrow"/>
        <family val="2"/>
      </rPr>
      <t xml:space="preserve">reports on time taken to repair the system, applications or network to full functionality following a failure in line with the ICT norm of 24hrs </t>
    </r>
  </si>
  <si>
    <t xml:space="preserve">ICT Reports on hours taken to repair the system, applications or network </t>
  </si>
  <si>
    <t>MIDT2.8.2</t>
  </si>
  <si>
    <r>
      <t xml:space="preserve">Monthly reporting on help desk queries resolved within 48hrs </t>
    </r>
    <r>
      <rPr>
        <sz val="12"/>
        <color rgb="FFFF0000"/>
        <rFont val="Arial Narrow"/>
        <family val="2"/>
      </rPr>
      <t xml:space="preserve"> </t>
    </r>
    <r>
      <rPr>
        <sz val="12"/>
        <rFont val="Arial Narrow"/>
        <family val="2"/>
      </rPr>
      <t>of reporting by end user</t>
    </r>
  </si>
  <si>
    <r>
      <rPr>
        <b/>
        <sz val="12"/>
        <rFont val="Arial Narrow"/>
        <family val="2"/>
      </rPr>
      <t>2.8.2</t>
    </r>
    <r>
      <rPr>
        <sz val="12"/>
        <rFont val="Arial Narrow"/>
        <family val="2"/>
      </rPr>
      <t xml:space="preserve"> Number of monthly reports on help desk queries resolved within 48hrs </t>
    </r>
    <r>
      <rPr>
        <sz val="12"/>
        <color rgb="FFFF0000"/>
        <rFont val="Arial Narrow"/>
        <family val="2"/>
      </rPr>
      <t xml:space="preserve"> </t>
    </r>
    <r>
      <rPr>
        <sz val="12"/>
        <rFont val="Arial Narrow"/>
        <family val="2"/>
      </rPr>
      <t xml:space="preserve">of reporting by end user </t>
    </r>
  </si>
  <si>
    <t>ICT  Report and System generated report</t>
  </si>
  <si>
    <t>MIDT2.9</t>
  </si>
  <si>
    <t>MIDT2.9.1</t>
  </si>
  <si>
    <r>
      <rPr>
        <b/>
        <sz val="12"/>
        <rFont val="Arial Narrow"/>
        <family val="2"/>
      </rPr>
      <t xml:space="preserve">2.9 </t>
    </r>
    <r>
      <rPr>
        <sz val="12"/>
        <rFont val="Arial Narrow"/>
        <family val="2"/>
      </rPr>
      <t xml:space="preserve"> To provide acceptable Employee Assistance Programme (EAP) and wellness initiatives</t>
    </r>
  </si>
  <si>
    <t xml:space="preserve">Employee Assistance Programme (EAP) and wellness implementation plan developed and approved by Management Committee </t>
  </si>
  <si>
    <r>
      <rPr>
        <b/>
        <sz val="12"/>
        <rFont val="Arial Narrow"/>
        <family val="2"/>
      </rPr>
      <t>2.9.1</t>
    </r>
    <r>
      <rPr>
        <sz val="12"/>
        <rFont val="Arial Narrow"/>
        <family val="2"/>
      </rPr>
      <t xml:space="preserve"> Employee Assistance Programme (EAP) and wellness implementation plan developed and approved by Management Committee </t>
    </r>
  </si>
  <si>
    <t>30-Sept-25 (Wellness)</t>
  </si>
  <si>
    <t>Implementation plan, MANCO Decision matrix</t>
  </si>
  <si>
    <t>MIDT2.9.2</t>
  </si>
  <si>
    <r>
      <t>Quarterly</t>
    </r>
    <r>
      <rPr>
        <sz val="12"/>
        <color theme="4"/>
        <rFont val="Arial Narrow"/>
        <family val="2"/>
      </rPr>
      <t xml:space="preserve"> </t>
    </r>
    <r>
      <rPr>
        <sz val="12"/>
        <rFont val="Arial Narrow"/>
        <family val="2"/>
      </rPr>
      <t xml:space="preserve">report on implementation of  employee Assistance Programme (EAP)  implementation plan submitted to Portfolio Committee </t>
    </r>
  </si>
  <si>
    <r>
      <rPr>
        <b/>
        <sz val="12"/>
        <rFont val="Arial Narrow"/>
        <family val="2"/>
      </rPr>
      <t>2.9.2</t>
    </r>
    <r>
      <rPr>
        <sz val="12"/>
        <rFont val="Arial Narrow"/>
        <family val="2"/>
      </rPr>
      <t xml:space="preserve"> Number of</t>
    </r>
    <r>
      <rPr>
        <sz val="12"/>
        <color theme="4"/>
        <rFont val="Arial Narrow"/>
        <family val="2"/>
      </rPr>
      <t xml:space="preserve"> </t>
    </r>
    <r>
      <rPr>
        <sz val="12"/>
        <rFont val="Arial Narrow"/>
        <family val="2"/>
      </rPr>
      <t>reports on the implementation of  Employee Assistance Programme (EAP)  submitted to Management  Committee</t>
    </r>
    <r>
      <rPr>
        <strike/>
        <sz val="12"/>
        <color rgb="FFFF0000"/>
        <rFont val="Arial Narrow"/>
        <family val="2"/>
      </rPr>
      <t xml:space="preserve"> </t>
    </r>
  </si>
  <si>
    <t xml:space="preserve">Report and decision matrix  </t>
  </si>
  <si>
    <t>MIDT2.10</t>
  </si>
  <si>
    <t>MIDT2.10.1</t>
  </si>
  <si>
    <r>
      <rPr>
        <b/>
        <sz val="12"/>
        <rFont val="Arial Narrow"/>
        <family val="2"/>
      </rPr>
      <t>2.10</t>
    </r>
    <r>
      <rPr>
        <sz val="12"/>
        <rFont val="Arial Narrow"/>
        <family val="2"/>
      </rPr>
      <t xml:space="preserve"> To ensure effective and efficient Records Management</t>
    </r>
  </si>
  <si>
    <t>Quarterly workshops on implementation of the registry file plan</t>
  </si>
  <si>
    <r>
      <rPr>
        <b/>
        <sz val="12"/>
        <rFont val="Arial Narrow"/>
        <family val="2"/>
      </rPr>
      <t>2.10.1</t>
    </r>
    <r>
      <rPr>
        <sz val="12"/>
        <rFont val="Arial Narrow"/>
        <family val="2"/>
      </rPr>
      <t xml:space="preserve"> Number of  workshops on the implementation of the registry file plan</t>
    </r>
    <r>
      <rPr>
        <sz val="12"/>
        <color rgb="FF080808"/>
        <rFont val="Arial Narrow"/>
        <family val="2"/>
      </rPr>
      <t xml:space="preserve"> </t>
    </r>
  </si>
  <si>
    <t>Attendance registers, Workshop Agenda, Copy of file plan</t>
  </si>
  <si>
    <t>MIDT2.11</t>
  </si>
  <si>
    <t>MIDT2.11.1</t>
  </si>
  <si>
    <r>
      <rPr>
        <b/>
        <sz val="12"/>
        <color rgb="FF000000"/>
        <rFont val="Arial Narrow"/>
        <family val="2"/>
      </rPr>
      <t xml:space="preserve">2.11 </t>
    </r>
    <r>
      <rPr>
        <sz val="12"/>
        <color rgb="FF000000"/>
        <rFont val="Arial Narrow"/>
        <family val="2"/>
      </rPr>
      <t>To ensure that employment equity targets are met</t>
    </r>
  </si>
  <si>
    <r>
      <t>Review of the Municipal Employment Equity Plan for the next five</t>
    </r>
    <r>
      <rPr>
        <sz val="12"/>
        <color rgb="FFFF0000"/>
        <rFont val="Arial Narrow"/>
        <family val="2"/>
      </rPr>
      <t xml:space="preserve"> </t>
    </r>
    <r>
      <rPr>
        <sz val="12"/>
        <rFont val="Arial Narrow"/>
        <family val="2"/>
      </rPr>
      <t>years</t>
    </r>
  </si>
  <si>
    <r>
      <rPr>
        <b/>
        <sz val="12"/>
        <rFont val="Arial Narrow"/>
        <family val="2"/>
      </rPr>
      <t>2.11.1</t>
    </r>
    <r>
      <rPr>
        <sz val="12"/>
        <rFont val="Arial Narrow"/>
        <family val="2"/>
      </rPr>
      <t xml:space="preserve"> Review of the Municipal Employment Equity Plan for the next five years</t>
    </r>
  </si>
  <si>
    <t>Employment equity Plan, Council resolution</t>
  </si>
  <si>
    <t>MIDT2.11.2</t>
  </si>
  <si>
    <t>Submission of the Municipal Employment Equity Plan to the Department of Labour.</t>
  </si>
  <si>
    <r>
      <rPr>
        <b/>
        <sz val="12"/>
        <rFont val="Arial Narrow"/>
        <family val="2"/>
      </rPr>
      <t xml:space="preserve">2.11.2 </t>
    </r>
    <r>
      <rPr>
        <sz val="12"/>
        <rFont val="Arial Narrow"/>
        <family val="2"/>
      </rPr>
      <t>Submission of the Municipal Employment Equity</t>
    </r>
    <r>
      <rPr>
        <strike/>
        <sz val="12"/>
        <rFont val="Arial Narrow"/>
        <family val="2"/>
      </rPr>
      <t xml:space="preserve"> </t>
    </r>
    <r>
      <rPr>
        <sz val="12"/>
        <rFont val="Arial Narrow"/>
        <family val="2"/>
      </rPr>
      <t>Plan Report to the Department of Labour by 15 January 2026</t>
    </r>
  </si>
  <si>
    <t>12/01/2025</t>
  </si>
  <si>
    <t>System Generated report and acknowledgement correspondence by the DOL.</t>
  </si>
  <si>
    <t>MIDT2.12.4</t>
  </si>
  <si>
    <r>
      <rPr>
        <b/>
        <sz val="12"/>
        <color rgb="FF000000"/>
        <rFont val="Arial Narrow"/>
        <family val="2"/>
      </rPr>
      <t xml:space="preserve">2.12 </t>
    </r>
    <r>
      <rPr>
        <sz val="12"/>
        <color rgb="FF000000"/>
        <rFont val="Arial Narrow"/>
        <family val="2"/>
      </rPr>
      <t xml:space="preserve">To ensure skills development and training to improve access to economic growth opportunities for marginalized groups within the municipality through public employment and training programmes
</t>
    </r>
  </si>
  <si>
    <t xml:space="preserve">Reports on intake of interns and WIL students for 2025/2026  </t>
  </si>
  <si>
    <r>
      <rPr>
        <b/>
        <sz val="12"/>
        <rFont val="Arial Narrow"/>
        <family val="2"/>
      </rPr>
      <t xml:space="preserve">2.12.4 </t>
    </r>
    <r>
      <rPr>
        <sz val="12"/>
        <rFont val="Arial Narrow"/>
        <family val="2"/>
      </rPr>
      <t xml:space="preserve">Number of reports on intake of interns and WIL students </t>
    </r>
  </si>
  <si>
    <t>Skill Development budget</t>
  </si>
  <si>
    <t xml:space="preserve">Appointment letters/Contracts of employment and report on intake of Interns  </t>
  </si>
  <si>
    <t>MIDT2.12.5</t>
  </si>
  <si>
    <t>Report on training of  unemployed community members in line with the WSP</t>
  </si>
  <si>
    <r>
      <rPr>
        <b/>
        <sz val="12"/>
        <rFont val="Arial Narrow"/>
        <family val="2"/>
      </rPr>
      <t>2.12.5</t>
    </r>
    <r>
      <rPr>
        <sz val="12"/>
        <rFont val="Arial Narrow"/>
        <family val="2"/>
      </rPr>
      <t xml:space="preserve"> Number of reports on training of  unemployed community members in line with the WSP </t>
    </r>
  </si>
  <si>
    <t>R800 000 (WSP budget)</t>
  </si>
  <si>
    <t xml:space="preserve"> Report, WSP, Attendance register </t>
  </si>
  <si>
    <t>FIN4.1.9</t>
  </si>
  <si>
    <t>4.1 To ensure enforcement of sound financial management practices</t>
  </si>
  <si>
    <r>
      <t>Budget inputs on Corporate Services items submitted to CFO by</t>
    </r>
    <r>
      <rPr>
        <sz val="12"/>
        <color rgb="FFFF0000"/>
        <rFont val="Arial Narrow"/>
        <family val="2"/>
      </rPr>
      <t xml:space="preserve"> </t>
    </r>
    <r>
      <rPr>
        <sz val="12"/>
        <rFont val="Arial Narrow"/>
        <family val="2"/>
      </rPr>
      <t xml:space="preserve"> the prescribed deadline </t>
    </r>
  </si>
  <si>
    <r>
      <rPr>
        <b/>
        <sz val="12"/>
        <rFont val="Arial Narrow"/>
        <family val="2"/>
      </rPr>
      <t>4.1.9</t>
    </r>
    <r>
      <rPr>
        <sz val="12"/>
        <rFont val="Arial Narrow"/>
        <family val="2"/>
      </rPr>
      <t xml:space="preserve"> Budget inputs on Corporate Services items submitted to CFO by  the 31 March 2026</t>
    </r>
  </si>
  <si>
    <t>List of inputs and submission email / memo sent to CFO</t>
  </si>
  <si>
    <t xml:space="preserve">KEY PERFORMANCE AREA 5:  GOOD GOVERNANCE AND DEMOCRACY </t>
  </si>
  <si>
    <t>GG5.1.4</t>
  </si>
  <si>
    <r>
      <rPr>
        <b/>
        <sz val="12"/>
        <rFont val="Arial Narrow"/>
        <family val="2"/>
      </rPr>
      <t>5.1</t>
    </r>
    <r>
      <rPr>
        <sz val="12"/>
        <rFont val="Arial Narrow"/>
        <family val="2"/>
      </rPr>
      <t xml:space="preserve"> To implement and maintain effective enterprise risk management system</t>
    </r>
  </si>
  <si>
    <t xml:space="preserve">Progress reports on risks mitigating action plans submitted to the Risk Management Committee.  </t>
  </si>
  <si>
    <r>
      <rPr>
        <b/>
        <sz val="12"/>
        <rFont val="Arial Narrow"/>
        <family val="2"/>
      </rPr>
      <t>5.1.4</t>
    </r>
    <r>
      <rPr>
        <b/>
        <strike/>
        <sz val="12"/>
        <rFont val="Arial Narrow"/>
        <family val="2"/>
      </rPr>
      <t xml:space="preserve"> </t>
    </r>
    <r>
      <rPr>
        <sz val="12"/>
        <rFont val="Arial Narrow"/>
        <family val="2"/>
      </rPr>
      <t xml:space="preserve"> Number of reports on risks mitigating action plans</t>
    </r>
    <r>
      <rPr>
        <strike/>
        <sz val="12"/>
        <rFont val="Arial Narrow"/>
        <family val="2"/>
      </rPr>
      <t xml:space="preserve"> </t>
    </r>
    <r>
      <rPr>
        <sz val="12"/>
        <rFont val="Arial Narrow"/>
        <family val="2"/>
      </rPr>
      <t xml:space="preserve"> submitted to the Office of the Municipal Manager</t>
    </r>
    <r>
      <rPr>
        <strike/>
        <sz val="12"/>
        <rFont val="Arial Narrow"/>
        <family val="2"/>
      </rPr>
      <t xml:space="preserve"> </t>
    </r>
  </si>
  <si>
    <t>Programem</t>
  </si>
  <si>
    <t>Approved Risk Register; Risk Register Follow up report</t>
  </si>
  <si>
    <t>GG5.2.7</t>
  </si>
  <si>
    <r>
      <rPr>
        <b/>
        <sz val="12"/>
        <rFont val="Arial Narrow"/>
        <family val="2"/>
      </rPr>
      <t>5.2.7</t>
    </r>
    <r>
      <rPr>
        <sz val="12"/>
        <rFont val="Arial Narrow"/>
        <family val="2"/>
      </rPr>
      <t xml:space="preserve"> Percentage of internal audit and AG audit findings resolved and verified </t>
    </r>
  </si>
  <si>
    <t>100% of IA findings are resolved, 50% of AG findings are in progress</t>
  </si>
  <si>
    <t>Internal Audit Action Plan update report by the Director Corporate Services</t>
  </si>
  <si>
    <t>GG5.6.2</t>
  </si>
  <si>
    <t xml:space="preserve">Monthly reports on the assessment of service providers contracted to render services on behalf of the department submitted to Municipal Manager </t>
  </si>
  <si>
    <r>
      <rPr>
        <b/>
        <sz val="12"/>
        <rFont val="Arial Narrow"/>
        <family val="2"/>
      </rPr>
      <t>5.6.2</t>
    </r>
    <r>
      <rPr>
        <sz val="12"/>
        <rFont val="Arial Narrow"/>
        <family val="2"/>
      </rPr>
      <t xml:space="preserve"> Number of reports on the assessment of service providers contracted to render services on behalf of the department submitted to the Municipal Manager </t>
    </r>
  </si>
  <si>
    <t xml:space="preserve">Report signed by the HOD  on Service provider performance </t>
  </si>
  <si>
    <t>GG5.7.9</t>
  </si>
  <si>
    <t xml:space="preserve">Number of Council meetings supported by Administration Office </t>
  </si>
  <si>
    <r>
      <rPr>
        <b/>
        <sz val="12"/>
        <rFont val="Arial Narrow"/>
        <family val="2"/>
      </rPr>
      <t xml:space="preserve">5.7.9 </t>
    </r>
    <r>
      <rPr>
        <sz val="12"/>
        <rFont val="Arial Narrow"/>
        <family val="2"/>
      </rPr>
      <t xml:space="preserve">Number of Council meetings supported by Administration Office </t>
    </r>
  </si>
  <si>
    <t>Special Council held in March</t>
  </si>
  <si>
    <t>Council Decisions Matrix, Minutes and Attendance registers</t>
  </si>
  <si>
    <t>GG5.7.10</t>
  </si>
  <si>
    <t xml:space="preserve">Number of EXCO meetings supported by the Administration Office  </t>
  </si>
  <si>
    <r>
      <rPr>
        <b/>
        <sz val="12"/>
        <rFont val="Arial Narrow"/>
        <family val="2"/>
      </rPr>
      <t>5.7.10</t>
    </r>
    <r>
      <rPr>
        <sz val="12"/>
        <rFont val="Arial Narrow"/>
        <family val="2"/>
      </rPr>
      <t xml:space="preserve"> Number of EXCO meetings supported by the Administration Office </t>
    </r>
  </si>
  <si>
    <t>Special EXCO meeting held in March</t>
  </si>
  <si>
    <t>Decision Matrix, Minutes and Attendance registers</t>
  </si>
  <si>
    <t>GG5.7.11</t>
  </si>
  <si>
    <t xml:space="preserve">Number of Portfolio Committees (Corporate/Community/Finance/Infrastructure) supported by the Administration Office </t>
  </si>
  <si>
    <r>
      <rPr>
        <b/>
        <sz val="12"/>
        <rFont val="Arial Narrow"/>
        <family val="2"/>
      </rPr>
      <t>5.7.11</t>
    </r>
    <r>
      <rPr>
        <sz val="12"/>
        <rFont val="Arial Narrow"/>
        <family val="2"/>
      </rPr>
      <t xml:space="preserve"> Number of Portfolio Committees (Corporate/Community/Finance/Infrastructure) supported by the Administration Office </t>
    </r>
  </si>
  <si>
    <t>4 Corporate Portfolio, 4 Community, 4 Finance, 4 Infrastructure</t>
  </si>
  <si>
    <t>37 Portfolio meetings held
11 X Finance  
11 X Corporate 
4 X Community 
11 X Infrastructure</t>
  </si>
  <si>
    <t>1 per portfolio committee</t>
  </si>
  <si>
    <t>2 Corporate Portfolio, 2 Community, 3 Finance, 2 Infrastructure</t>
  </si>
  <si>
    <t>GG5.7.12</t>
  </si>
  <si>
    <t>Number of MPAC and LLF Committees supported by the Administration Office</t>
  </si>
  <si>
    <r>
      <rPr>
        <b/>
        <sz val="12"/>
        <rFont val="Arial Narrow"/>
        <family val="2"/>
      </rPr>
      <t xml:space="preserve">5.7.12 </t>
    </r>
    <r>
      <rPr>
        <sz val="12"/>
        <rFont val="Arial Narrow"/>
        <family val="2"/>
      </rPr>
      <t>Number of MPAC and LLF Committees supported by the Administration Office</t>
    </r>
  </si>
  <si>
    <t xml:space="preserve">3 MPAC 
4 LLF </t>
  </si>
  <si>
    <t>1 MPAC</t>
  </si>
  <si>
    <t>Minutes and Attendance registers, Decision matrix</t>
  </si>
  <si>
    <t>GG5.7.13</t>
  </si>
  <si>
    <t>Quarterly performance report on the Corporate Services Activities in line with the SDBIP for 2025/2026 submitted to portfolio committee</t>
  </si>
  <si>
    <r>
      <rPr>
        <b/>
        <sz val="12"/>
        <rFont val="Arial Narrow"/>
        <family val="2"/>
      </rPr>
      <t xml:space="preserve">5.7.13 </t>
    </r>
    <r>
      <rPr>
        <sz val="12"/>
        <rFont val="Arial Narrow"/>
        <family val="2"/>
      </rPr>
      <t xml:space="preserve">Number of performance report on the Corporate Services Activities in line with the SDBIP for 2025/2026 </t>
    </r>
  </si>
  <si>
    <t>Quarterly PMS Report signed by by the Director Corporate Services</t>
  </si>
  <si>
    <t>GG5.7.14</t>
  </si>
  <si>
    <t xml:space="preserve">Annual Report inputs on Corporate Services activities completed and submitted by the prescribed deadline </t>
  </si>
  <si>
    <r>
      <rPr>
        <b/>
        <sz val="12"/>
        <rFont val="Arial Narrow"/>
        <family val="2"/>
      </rPr>
      <t>5.7.14</t>
    </r>
    <r>
      <rPr>
        <sz val="12"/>
        <rFont val="Arial Narrow"/>
        <family val="2"/>
      </rPr>
      <t xml:space="preserve"> Annual Report inputs on Corporate Services activities completed and submitted to the Office of the Municipal Manager  </t>
    </r>
  </si>
  <si>
    <t xml:space="preserve">    31 December 2025</t>
  </si>
  <si>
    <r>
      <t xml:space="preserve">List of inputs and submission email sent to </t>
    </r>
    <r>
      <rPr>
        <strike/>
        <sz val="12"/>
        <rFont val="Arial Narrow"/>
        <family val="2"/>
      </rPr>
      <t xml:space="preserve"> </t>
    </r>
    <r>
      <rPr>
        <sz val="12"/>
        <rFont val="Arial Narrow"/>
        <family val="2"/>
      </rPr>
      <t xml:space="preserve">Office of the Municipal Manager. </t>
    </r>
  </si>
  <si>
    <t>CC6.1.5</t>
  </si>
  <si>
    <r>
      <rPr>
        <b/>
        <sz val="11"/>
        <rFont val="Arial Narrow"/>
        <family val="2"/>
      </rPr>
      <t>6.1</t>
    </r>
    <r>
      <rPr>
        <sz val="11"/>
        <rFont val="Arial Narrow"/>
        <family val="2"/>
      </rPr>
      <t xml:space="preserve"> To ensure strategic development and management of the municipality’s Integrated Development Plan</t>
    </r>
  </si>
  <si>
    <t xml:space="preserve">IDP inputs on Corporate Services plans completed and submitted by the prescribed deadline </t>
  </si>
  <si>
    <r>
      <rPr>
        <b/>
        <sz val="12"/>
        <rFont val="Arial Narrow"/>
        <family val="2"/>
      </rPr>
      <t xml:space="preserve">6.1.5 </t>
    </r>
    <r>
      <rPr>
        <sz val="12"/>
        <rFont val="Arial Narrow"/>
        <family val="2"/>
      </rPr>
      <t xml:space="preserve">IDP inputs on Corporate Services plans completed and submitted to IDP Officer </t>
    </r>
  </si>
  <si>
    <t>List of inputs and submission email sent to IDP Officer</t>
  </si>
  <si>
    <t xml:space="preserve">Changed indicator to include SDBIP INDICATOR REFERENCE NO. </t>
  </si>
  <si>
    <t>CC6.2</t>
  </si>
  <si>
    <t>CC6.2.1</t>
  </si>
  <si>
    <r>
      <rPr>
        <b/>
        <sz val="12"/>
        <color rgb="FF000000"/>
        <rFont val="Arial Narrow"/>
        <family val="2"/>
      </rPr>
      <t xml:space="preserve">6.2 </t>
    </r>
    <r>
      <rPr>
        <sz val="12"/>
        <color rgb="FF000000"/>
        <rFont val="Arial Narrow"/>
        <family val="2"/>
      </rPr>
      <t xml:space="preserve">To promote effective and efficient building control services </t>
    </r>
  </si>
  <si>
    <r>
      <rPr>
        <b/>
        <sz val="12"/>
        <rFont val="Arial Narrow"/>
        <family val="2"/>
      </rPr>
      <t>6.2.1</t>
    </r>
    <r>
      <rPr>
        <sz val="12"/>
        <rFont val="Arial Narrow"/>
        <family val="2"/>
      </rPr>
      <t xml:space="preserve"> Target moved to MIDT </t>
    </r>
  </si>
  <si>
    <t xml:space="preserve">Target  reviewed and moved to MIDT </t>
  </si>
  <si>
    <t>Target moved to MIDT</t>
  </si>
  <si>
    <t xml:space="preserve">25/26 QUARTER 3 </t>
  </si>
  <si>
    <t xml:space="preserve">25/26 QUARTER 4 </t>
  </si>
  <si>
    <t>BSD1.2.1</t>
  </si>
  <si>
    <r>
      <t xml:space="preserve">1.2 </t>
    </r>
    <r>
      <rPr>
        <sz val="12"/>
        <rFont val="Arial Narrow"/>
        <family val="2"/>
      </rPr>
      <t>To ensure a Safe &amp; Healthy Environment through waste minimization, maintenance of parks, gardens and open spaces</t>
    </r>
  </si>
  <si>
    <t>Review and adoption of the Integrated Waste Management Plan by Council by 30 June 2026</t>
  </si>
  <si>
    <t>IWMP and Council Resolution</t>
  </si>
  <si>
    <t>BSD1.2.2</t>
  </si>
  <si>
    <t>Approval of the Waste Management Schedule by portfolio Committee</t>
  </si>
  <si>
    <t xml:space="preserve">1.2.2 Not applicable </t>
  </si>
  <si>
    <t>Target removed</t>
  </si>
  <si>
    <t>Copy of Waste Management Schedule</t>
  </si>
  <si>
    <t>The Waste management schedule is presented and approved by councillors at the stratigic planning session in Febraury 2026</t>
  </si>
  <si>
    <t>BSD1.2.3</t>
  </si>
  <si>
    <t>Number of Ratepayers receiving weekly refuse collection service</t>
  </si>
  <si>
    <t>Number of ratepayers</t>
  </si>
  <si>
    <t xml:space="preserve">Waste management reports and revenue billing reports        </t>
  </si>
  <si>
    <t>BSD1.2.4</t>
  </si>
  <si>
    <t xml:space="preserve"> Number of reports submitted to portfolio committee on the implementation of the Waste Management Plan</t>
  </si>
  <si>
    <t>Signed report</t>
  </si>
  <si>
    <t xml:space="preserve">Target removed </t>
  </si>
  <si>
    <t>BSD1.2.6</t>
  </si>
  <si>
    <t xml:space="preserve"> Date of approval of the Open spaces, parks, Gardens and sportsfields management plan by portfolio committee</t>
  </si>
  <si>
    <t>Open spaces, parks, Gardens and sportsfields management plan and Council Resolution</t>
  </si>
  <si>
    <t>Target removed same as 1.2.7</t>
  </si>
  <si>
    <t>BSD1.2.7</t>
  </si>
  <si>
    <t xml:space="preserve"> Quartely reports submitted to portfolio committee on the implementation of the Open spaces, parks, Gardens and sportsfields management plan</t>
  </si>
  <si>
    <t>BSD1.3.1</t>
  </si>
  <si>
    <r>
      <rPr>
        <b/>
        <sz val="12"/>
        <rFont val="Arial Narrow"/>
        <family val="2"/>
      </rPr>
      <t>1.3</t>
    </r>
    <r>
      <rPr>
        <sz val="12"/>
        <rFont val="Arial Narrow"/>
        <family val="2"/>
      </rPr>
      <t xml:space="preserve"> To ensure provision of free Basic Services for indigent residents of Mkhambathini Municipality through social relief support and free basic electricity</t>
    </r>
  </si>
  <si>
    <t>Municipal Indigent policy  review and adopted by Council by 30 June 2026</t>
  </si>
  <si>
    <t>Indigent Policy and Council resolution</t>
  </si>
  <si>
    <t>BSD1.3.2</t>
  </si>
  <si>
    <r>
      <t>Quarterly reports</t>
    </r>
    <r>
      <rPr>
        <sz val="12"/>
        <color rgb="FFFF0000"/>
        <rFont val="Arial Narrow"/>
        <family val="2"/>
      </rPr>
      <t xml:space="preserve"> </t>
    </r>
    <r>
      <rPr>
        <sz val="12"/>
        <rFont val="Arial Narrow"/>
        <family val="2"/>
      </rPr>
      <t xml:space="preserve"> on households receiving free basic services including Free Basic Electricity and Social Relief Groceries submitted to Portfolio Committee</t>
    </r>
  </si>
  <si>
    <t>Signed report  and Social Relief Beneficiaries list.</t>
  </si>
  <si>
    <t>BSD1.3.3</t>
  </si>
  <si>
    <t>Number households receiving monthly free basic electricity</t>
  </si>
  <si>
    <t>Number of households</t>
  </si>
  <si>
    <t xml:space="preserve"> Eskom Free Basic Electricity report/list</t>
  </si>
  <si>
    <t xml:space="preserve">KEY PERFORMANCE AREA 2 : MUNICIPAL INSTITUTIONAL DEVELOPMENT AND TRANSFORMATION </t>
  </si>
  <si>
    <t>MIDT2.2.6</t>
  </si>
  <si>
    <r>
      <rPr>
        <b/>
        <sz val="12"/>
        <rFont val="Arial Narrow"/>
        <family val="2"/>
      </rPr>
      <t>2.2</t>
    </r>
    <r>
      <rPr>
        <sz val="12"/>
        <rFont val="Arial Narrow"/>
        <family val="2"/>
      </rPr>
      <t xml:space="preserve"> To ensure sound human resource management</t>
    </r>
  </si>
  <si>
    <t>100% of Community Services staff performance agreements signed and performance reviews</t>
  </si>
  <si>
    <t>100% mid-term Community Service staff reviews conducted</t>
  </si>
  <si>
    <t>New Indicator</t>
  </si>
  <si>
    <t>MIDT2.3.1</t>
  </si>
  <si>
    <r>
      <rPr>
        <b/>
        <sz val="12"/>
        <rFont val="Arial Narrow"/>
        <family val="2"/>
      </rPr>
      <t>2.3</t>
    </r>
    <r>
      <rPr>
        <sz val="12"/>
        <rFont val="Arial Narrow"/>
        <family val="2"/>
      </rPr>
      <t xml:space="preserve"> To ensure effective and efficient Library Services</t>
    </r>
  </si>
  <si>
    <t>Reporting on Library outreach programmes implemented in line with the library annual plan</t>
  </si>
  <si>
    <r>
      <rPr>
        <b/>
        <sz val="12"/>
        <rFont val="Arial Narrow"/>
        <family val="2"/>
      </rPr>
      <t>2.3.1</t>
    </r>
    <r>
      <rPr>
        <sz val="12"/>
        <rFont val="Arial Narrow"/>
        <family val="2"/>
      </rPr>
      <t xml:space="preserve"> Quartely  reports on the Libraries outreach programmes implemented </t>
    </r>
  </si>
  <si>
    <t>Reports on the Library outreach programmes implemented, pictures and attendance registers</t>
  </si>
  <si>
    <t>MIDT2.12.6</t>
  </si>
  <si>
    <r>
      <rPr>
        <b/>
        <sz val="12"/>
        <rFont val="Arial Narrow"/>
        <family val="2"/>
      </rPr>
      <t>2.12</t>
    </r>
    <r>
      <rPr>
        <sz val="12"/>
        <rFont val="Arial Narrow"/>
        <family val="2"/>
      </rPr>
      <t xml:space="preserve"> To ensure skills development and training to improve access to economic growth opportunities for marginalized groups within the municipality through public employment and training programmes</t>
    </r>
  </si>
  <si>
    <t>Adoption of the EPWP Policy review (in line with phase 5) by Council</t>
  </si>
  <si>
    <r>
      <rPr>
        <b/>
        <sz val="12"/>
        <rFont val="Arial Narrow"/>
        <family val="2"/>
      </rPr>
      <t xml:space="preserve">2.12.6 </t>
    </r>
    <r>
      <rPr>
        <sz val="12"/>
        <rFont val="Arial Narrow"/>
        <family val="2"/>
      </rPr>
      <t xml:space="preserve"> EPWP Policy review and adoption by Council (in line with phase 5) </t>
    </r>
  </si>
  <si>
    <t>EPWP Policy, Council resolution</t>
  </si>
  <si>
    <t>MIDT2.12.7</t>
  </si>
  <si>
    <t>Submission of the EPWP Projects List (Implementation Plans) for 2025/26 and 2026/27 to portfolio committee</t>
  </si>
  <si>
    <r>
      <rPr>
        <b/>
        <sz val="12"/>
        <rFont val="Arial Narrow"/>
        <family val="2"/>
      </rPr>
      <t>2.12.7  R</t>
    </r>
    <r>
      <rPr>
        <sz val="12"/>
        <rFont val="Arial Narrow"/>
        <family val="2"/>
      </rPr>
      <t xml:space="preserve">eview and submission of the EPWP Project List  for 2025/26 and 2026/27 to public works </t>
    </r>
  </si>
  <si>
    <t>31 July 2025 and 30 June 2026</t>
  </si>
  <si>
    <t xml:space="preserve">EPWP Projects List  </t>
  </si>
  <si>
    <t>MIDT2.12.8</t>
  </si>
  <si>
    <r>
      <t>Number of quarterly EPWP Performance evaluation reports submitted to</t>
    </r>
    <r>
      <rPr>
        <sz val="12"/>
        <color rgb="FFFF0000"/>
        <rFont val="Arial Narrow"/>
        <family val="2"/>
      </rPr>
      <t xml:space="preserve">  </t>
    </r>
    <r>
      <rPr>
        <sz val="12"/>
        <rFont val="Arial Narrow"/>
        <family val="2"/>
      </rPr>
      <t>Public Works</t>
    </r>
  </si>
  <si>
    <r>
      <rPr>
        <b/>
        <sz val="12"/>
        <rFont val="Arial Narrow"/>
        <family val="2"/>
      </rPr>
      <t>2.12.8</t>
    </r>
    <r>
      <rPr>
        <sz val="12"/>
        <rFont val="Arial Narrow"/>
        <family val="2"/>
      </rPr>
      <t xml:space="preserve"> Quarterly EPWP Performance evaluation reports submitted to</t>
    </r>
    <r>
      <rPr>
        <sz val="12"/>
        <color rgb="FFFF0000"/>
        <rFont val="Arial Narrow"/>
        <family val="2"/>
      </rPr>
      <t xml:space="preserve">  </t>
    </r>
    <r>
      <rPr>
        <sz val="12"/>
        <rFont val="Arial Narrow"/>
        <family val="2"/>
      </rPr>
      <t xml:space="preserve">Public Works a month after end of quarter </t>
    </r>
  </si>
  <si>
    <t>Evaluation reports and proof of submission to Public Works</t>
  </si>
  <si>
    <t>MIDT2.13</t>
  </si>
  <si>
    <t>MIDT2.13.1</t>
  </si>
  <si>
    <r>
      <rPr>
        <b/>
        <sz val="12"/>
        <rFont val="Arial Narrow"/>
        <family val="2"/>
      </rPr>
      <t xml:space="preserve">2.13 </t>
    </r>
    <r>
      <rPr>
        <sz val="12"/>
        <rFont val="Arial Narrow"/>
        <family val="2"/>
      </rPr>
      <t xml:space="preserve">Enhance  Community Safety and Security within the municipal area </t>
    </r>
  </si>
  <si>
    <t>Development and adoption of the Mkhambathini Road Traffic Safety Bylaw by set timeframe</t>
  </si>
  <si>
    <r>
      <rPr>
        <b/>
        <sz val="12"/>
        <rFont val="Arial Narrow"/>
        <family val="2"/>
      </rPr>
      <t xml:space="preserve">2.13.1 </t>
    </r>
    <r>
      <rPr>
        <sz val="12"/>
        <rFont val="Arial Narrow"/>
        <family val="2"/>
      </rPr>
      <t xml:space="preserve">Mkhambathini Road Traffic Safety Bylaw  development and adopted by council 30 June 2026  </t>
    </r>
  </si>
  <si>
    <t>Copy of bylaw and Council Resolution</t>
  </si>
  <si>
    <t>MIDT2.13.2</t>
  </si>
  <si>
    <t>Report on Establishment of Mkhambathini Traffic Operation Centre by 21 December 2025</t>
  </si>
  <si>
    <r>
      <rPr>
        <b/>
        <sz val="12"/>
        <rFont val="Arial Narrow"/>
        <family val="2"/>
      </rPr>
      <t xml:space="preserve">2.13.2 </t>
    </r>
    <r>
      <rPr>
        <sz val="12"/>
        <rFont val="Arial Narrow"/>
        <family val="2"/>
      </rPr>
      <t xml:space="preserve">Quarterly reports on the establishment of Mkhambathini Traffic managementt and law enforcement  unit </t>
    </r>
  </si>
  <si>
    <t>LED3.10</t>
  </si>
  <si>
    <t>LED 3.10.1</t>
  </si>
  <si>
    <r>
      <rPr>
        <b/>
        <sz val="12"/>
        <rFont val="Arial Narrow"/>
        <family val="2"/>
      </rPr>
      <t xml:space="preserve">10.1 </t>
    </r>
    <r>
      <rPr>
        <sz val="12"/>
        <rFont val="Arial Narrow"/>
        <family val="2"/>
      </rPr>
      <t xml:space="preserve">Enhance  Community Safety and Security within the municipal area </t>
    </r>
  </si>
  <si>
    <t>Indicator was moved to MIDT</t>
  </si>
  <si>
    <t>LED 3.10.2</t>
  </si>
  <si>
    <t>Report on Mkhambathini Traffic Centre</t>
  </si>
  <si>
    <t>LED3.1.1</t>
  </si>
  <si>
    <r>
      <rPr>
        <b/>
        <sz val="12"/>
        <rFont val="Arial Narrow"/>
        <family val="2"/>
      </rPr>
      <t xml:space="preserve">3.1 </t>
    </r>
    <r>
      <rPr>
        <sz val="12"/>
        <rFont val="Arial Narrow"/>
        <family val="2"/>
      </rPr>
      <t>To facilitate economic development and job creation through collaboration with existing and new industries</t>
    </r>
  </si>
  <si>
    <t>Five year Local Economic Development Strategy reviewed and approved by Council</t>
  </si>
  <si>
    <t>LED Strategy and Council Resolution</t>
  </si>
  <si>
    <t>LED3.1.2</t>
  </si>
  <si>
    <t xml:space="preserve">Quarterly reports on the LED Forum and subforum meetings </t>
  </si>
  <si>
    <t xml:space="preserve">Number  </t>
  </si>
  <si>
    <t>Report and Minutes.</t>
  </si>
  <si>
    <t>LED3.1.3</t>
  </si>
  <si>
    <t>Economic growth and investment engagement sessions held with the business community</t>
  </si>
  <si>
    <t>Number of engagements</t>
  </si>
  <si>
    <t xml:space="preserve"> 31 December 2025  /   30 June 2026</t>
  </si>
  <si>
    <t>Business Breakfast - 31 December 2025</t>
  </si>
  <si>
    <t>SMME Development Session 30 June 2026</t>
  </si>
  <si>
    <t>Report and Registers</t>
  </si>
  <si>
    <t>LED3.2.1</t>
  </si>
  <si>
    <r>
      <rPr>
        <b/>
        <sz val="12"/>
        <rFont val="Arial Narrow"/>
        <family val="2"/>
      </rPr>
      <t xml:space="preserve">3.2 </t>
    </r>
    <r>
      <rPr>
        <sz val="12"/>
        <rFont val="Arial Narrow"/>
        <family val="2"/>
      </rPr>
      <t>To develop and support all emerging SMMEs and Cooperatives within the municipality through establishment of institutional arrangements, support and development programme</t>
    </r>
  </si>
  <si>
    <t>Quarterly report on the SMME and Cooperatives development programmes implemented in line with the LED Implementation Plan and business coordinating structures' Plans submitted to portfolio committee</t>
  </si>
  <si>
    <t>LED3.3.2</t>
  </si>
  <si>
    <t>Development and approval of the Mkhambathini Special programmes strategy by Council</t>
  </si>
  <si>
    <t xml:space="preserve">3.3.2 Not Applicable </t>
  </si>
  <si>
    <t xml:space="preserve">Council resolution and Strategy </t>
  </si>
  <si>
    <t>Mkhambathini Special programmes strategy was presented and approved by councillors at the stratigic planning session in Febraury 2026</t>
  </si>
  <si>
    <t>LED3.3.3</t>
  </si>
  <si>
    <t>Quarterly report on implementation plan of the special programmes strategy implementation plan submitted to portfolio committee</t>
  </si>
  <si>
    <t>LED3.4.1</t>
  </si>
  <si>
    <r>
      <rPr>
        <b/>
        <sz val="12"/>
        <rFont val="Arial Narrow"/>
        <family val="2"/>
      </rPr>
      <t xml:space="preserve">3.4 </t>
    </r>
    <r>
      <rPr>
        <sz val="12"/>
        <rFont val="Arial Narrow"/>
        <family val="2"/>
      </rPr>
      <t>To support community agricultural Development initiatives within all seven wards in line with the LED Strategy Implementation plan</t>
    </r>
  </si>
  <si>
    <t>Quarterly report on the Agriculture development programmes implemented in line with the LED Implementation Plan and Agriculture coordinating structures' Plans submitted to portfolio committee</t>
  </si>
  <si>
    <t>LED3.5</t>
  </si>
  <si>
    <t>LED3.5.1</t>
  </si>
  <si>
    <r>
      <rPr>
        <b/>
        <sz val="12"/>
        <rFont val="Arial Narrow"/>
        <family val="2"/>
      </rPr>
      <t>3.5</t>
    </r>
    <r>
      <rPr>
        <sz val="12"/>
        <rFont val="Arial Narrow"/>
        <family val="2"/>
      </rPr>
      <t xml:space="preserve"> To promote Arts and Culture Activities through establishment of institutional arrangements and implementation of arts and Culture plan in line with the LED strategy implementation plan</t>
    </r>
  </si>
  <si>
    <t>Quarterly report on the Arts and Culture programmes implemented in line with the LED Implementation Plan and Arts and Culture Council Plans submitted to portfolio committee</t>
  </si>
  <si>
    <t xml:space="preserve">Report and minutes </t>
  </si>
  <si>
    <t>LED3.6</t>
  </si>
  <si>
    <t>LED3.6.1</t>
  </si>
  <si>
    <r>
      <rPr>
        <b/>
        <sz val="12"/>
        <rFont val="Arial Narrow"/>
        <family val="2"/>
      </rPr>
      <t>3.6</t>
    </r>
    <r>
      <rPr>
        <sz val="12"/>
        <rFont val="Arial Narrow"/>
        <family val="2"/>
      </rPr>
      <t xml:space="preserve"> To position the municipality as the Tourism destination of choice through promotion of tourism outlets and services </t>
    </r>
  </si>
  <si>
    <t>Review and approval of the Mkhambathini Tourism Development plan by the portfolio committee by 30 September 2025</t>
  </si>
  <si>
    <t xml:space="preserve">3.6.1 Not Applicable </t>
  </si>
  <si>
    <t>Tourism Development Plan and Council Resolutions</t>
  </si>
  <si>
    <t>Mkhambathini Tourism Development plan was presented and approved by councillors at the stratigic planning session in February 2026</t>
  </si>
  <si>
    <t>LED3.6.2</t>
  </si>
  <si>
    <t>Quarterly report on the Tourism programmes implemented in line with the LED Implementation Plan and the Tourism Development Plan (once approved) submitted to portfolio committee</t>
  </si>
  <si>
    <t>LED3.7</t>
  </si>
  <si>
    <t>LED3.7.1</t>
  </si>
  <si>
    <r>
      <rPr>
        <b/>
        <sz val="12"/>
        <rFont val="Arial Narrow"/>
        <family val="2"/>
      </rPr>
      <t>3.7</t>
    </r>
    <r>
      <rPr>
        <sz val="12"/>
        <rFont val="Arial Narrow"/>
        <family val="2"/>
      </rPr>
      <t xml:space="preserve"> To promote Sports and Recreation through implementation of the sports development plan</t>
    </r>
  </si>
  <si>
    <t>Review and approval of the Mkhambathini Sports Development strategy by Council</t>
  </si>
  <si>
    <t xml:space="preserve">3.7.1 Not Applicable </t>
  </si>
  <si>
    <t>Strategy and Council resolution</t>
  </si>
  <si>
    <t>To be done in align with the IDP in the 2026/2027 FY</t>
  </si>
  <si>
    <t>LED3.7.2</t>
  </si>
  <si>
    <t>Quarterly report on implementation plan of the sports development strategy implementation plan submitted to portfolio committee</t>
  </si>
  <si>
    <t>LED3.8</t>
  </si>
  <si>
    <t>LED3.8.1</t>
  </si>
  <si>
    <r>
      <rPr>
        <b/>
        <sz val="12"/>
        <rFont val="Arial Narrow"/>
        <family val="2"/>
      </rPr>
      <t xml:space="preserve">3.8 </t>
    </r>
    <r>
      <rPr>
        <sz val="12"/>
        <rFont val="Arial Narrow"/>
        <family val="2"/>
      </rPr>
      <t>To reduce teenage pregnancy, substance abuse and HIV/AIDS infections amongst teenagers and youth through strategic engagements of key stakeholders, life skills programs and family support</t>
    </r>
  </si>
  <si>
    <t>Quarterly report on implementation plan of the HIV/AIDS Multisector strategy implementation plan submitted to portfolio committee</t>
  </si>
  <si>
    <t>LED3.9</t>
  </si>
  <si>
    <t>LED3.9.1</t>
  </si>
  <si>
    <r>
      <rPr>
        <b/>
        <sz val="12"/>
        <rFont val="Arial Narrow"/>
        <family val="2"/>
      </rPr>
      <t>3.9</t>
    </r>
    <r>
      <rPr>
        <sz val="12"/>
        <rFont val="Arial Narrow"/>
        <family val="2"/>
      </rPr>
      <t xml:space="preserve"> To facilitate reduction of poverty levels through   functional Operation Sukuma Sakhe structures and programs</t>
    </r>
  </si>
  <si>
    <t>Quarterly report on functionality of the OSS Coordinating Structures submitted to portfolio committee (LTT/LAC and War rooms)</t>
  </si>
  <si>
    <t>KEY PERFORMANCE AREA 4 : FINANCIAL VIABILITY AND MANAGEMENT</t>
  </si>
  <si>
    <t>FIN4.1.10</t>
  </si>
  <si>
    <r>
      <rPr>
        <b/>
        <sz val="12"/>
        <rFont val="Arial Narrow"/>
        <family val="2"/>
      </rPr>
      <t>4.1</t>
    </r>
    <r>
      <rPr>
        <sz val="12"/>
        <rFont val="Arial Narrow"/>
        <family val="2"/>
      </rPr>
      <t xml:space="preserve"> To ensure enforcement of sound financial management practices</t>
    </r>
  </si>
  <si>
    <t xml:space="preserve">Budget inputs on Community Services items submitted to CFO by the prescribed deadline </t>
  </si>
  <si>
    <r>
      <rPr>
        <b/>
        <sz val="12"/>
        <rFont val="Arial Narrow"/>
        <family val="2"/>
      </rPr>
      <t xml:space="preserve">4.1.10 </t>
    </r>
    <r>
      <rPr>
        <sz val="12"/>
        <rFont val="Arial Narrow"/>
        <family val="2"/>
      </rPr>
      <t>Budget inputs aligned on Community Services submitted to CFO by the prescribed deadline 31 Mar 2026</t>
    </r>
  </si>
  <si>
    <t>List of inputs and submission   to CFO</t>
  </si>
  <si>
    <t>FIN4.4.1</t>
  </si>
  <si>
    <r>
      <rPr>
        <b/>
        <sz val="12"/>
        <color rgb="FF000000"/>
        <rFont val="Arial Narrow"/>
        <family val="2"/>
      </rPr>
      <t xml:space="preserve">4.4 </t>
    </r>
    <r>
      <rPr>
        <sz val="12"/>
        <color rgb="FF000000"/>
        <rFont val="Arial Narrow"/>
        <family val="2"/>
      </rPr>
      <t>To ensure revenue enhancement</t>
    </r>
  </si>
  <si>
    <t xml:space="preserve">Revenue generation through learners licensing generated  </t>
  </si>
  <si>
    <r>
      <rPr>
        <b/>
        <sz val="12"/>
        <color theme="1"/>
        <rFont val="Arial Narrow"/>
        <family val="2"/>
      </rPr>
      <t>4.4.1</t>
    </r>
    <r>
      <rPr>
        <sz val="12"/>
        <color theme="1"/>
        <rFont val="Arial Narrow"/>
        <family val="2"/>
      </rPr>
      <t xml:space="preserve">  Revenue generation through driver/learners licensing activities </t>
    </r>
  </si>
  <si>
    <t xml:space="preserve">Amount of revenue </t>
  </si>
  <si>
    <t>R1,000,000</t>
  </si>
  <si>
    <t>The section is still recovering from the reduced number of learner's classes hence the numbers below target.</t>
  </si>
  <si>
    <t>More strategies of recovering revenue from Driver renewal/ PrDP services since currently there is a limitted number of classes that can be conducted per day.</t>
  </si>
  <si>
    <t>FIN4.4.2</t>
  </si>
  <si>
    <r>
      <rPr>
        <b/>
        <sz val="12"/>
        <color theme="1"/>
        <rFont val="Arial Narrow"/>
        <family val="2"/>
      </rPr>
      <t xml:space="preserve">4.4.2 </t>
    </r>
    <r>
      <rPr>
        <sz val="12"/>
        <color theme="1"/>
        <rFont val="Arial Narrow"/>
        <family val="2"/>
      </rPr>
      <t xml:space="preserve">Revenue generation through  Motor Licensing activities </t>
    </r>
  </si>
  <si>
    <t>R4 214 611.55</t>
  </si>
  <si>
    <t>R3.6M</t>
  </si>
  <si>
    <t>FIN4.7</t>
  </si>
  <si>
    <t>FIN4.7.1</t>
  </si>
  <si>
    <r>
      <rPr>
        <b/>
        <sz val="12"/>
        <rFont val="Arial Narrow"/>
        <family val="2"/>
      </rPr>
      <t>4.7</t>
    </r>
    <r>
      <rPr>
        <sz val="12"/>
        <rFont val="Arial Narrow"/>
        <family val="2"/>
      </rPr>
      <t xml:space="preserve"> To ensure effective and efficient grants management through 100% expenditure on all Conditional grants </t>
    </r>
  </si>
  <si>
    <r>
      <rPr>
        <b/>
        <sz val="12"/>
        <rFont val="Arial Narrow"/>
        <family val="2"/>
      </rPr>
      <t>4.7.1</t>
    </r>
    <r>
      <rPr>
        <sz val="12"/>
        <rFont val="Arial Narrow"/>
        <family val="2"/>
      </rPr>
      <t xml:space="preserve"> Percentage spent on EPWP allocation (accumulative) </t>
    </r>
  </si>
  <si>
    <t xml:space="preserve">EPWP finance Reports and email to public works </t>
  </si>
  <si>
    <t xml:space="preserve">KEY PERFORMANCE AREA 5: GOOD GOVERNANCE AND DEMOCRACY </t>
  </si>
  <si>
    <t>GG5.1.5</t>
  </si>
  <si>
    <r>
      <rPr>
        <b/>
        <sz val="12"/>
        <color theme="1"/>
        <rFont val="Arial Narrow"/>
        <family val="2"/>
      </rPr>
      <t xml:space="preserve">5.1 </t>
    </r>
    <r>
      <rPr>
        <sz val="12"/>
        <color theme="1"/>
        <rFont val="Arial Narrow"/>
        <family val="2"/>
      </rPr>
      <t>To implement and maintain effective enterprise risk management system</t>
    </r>
  </si>
  <si>
    <r>
      <rPr>
        <b/>
        <sz val="12"/>
        <rFont val="Arial Narrow"/>
        <family val="2"/>
      </rPr>
      <t xml:space="preserve"> 5.1.5 </t>
    </r>
    <r>
      <rPr>
        <sz val="12"/>
        <rFont val="Arial Narrow"/>
        <family val="2"/>
      </rPr>
      <t xml:space="preserve">Number of reports on risks mitigating action plans  submitted to the Office of the Municipal Manager </t>
    </r>
  </si>
  <si>
    <t>Updated Risk Register</t>
  </si>
  <si>
    <t>GG5.2.8</t>
  </si>
  <si>
    <r>
      <rPr>
        <b/>
        <sz val="12"/>
        <rFont val="Arial Narrow"/>
        <family val="2"/>
      </rPr>
      <t>5.2</t>
    </r>
    <r>
      <rPr>
        <sz val="12"/>
        <rFont val="Arial Narrow"/>
        <family val="2"/>
      </rPr>
      <t xml:space="preserve">  To provide reasonable assurance on  the adequacy and effectiveness of internal control system
</t>
    </r>
  </si>
  <si>
    <r>
      <rPr>
        <b/>
        <sz val="12"/>
        <rFont val="Arial Narrow"/>
        <family val="2"/>
      </rPr>
      <t>5.2.8</t>
    </r>
    <r>
      <rPr>
        <sz val="12"/>
        <rFont val="Arial Narrow"/>
        <family val="2"/>
      </rPr>
      <t xml:space="preserve"> Percentage of internal audit and AG audit findings resolved and verified </t>
    </r>
  </si>
  <si>
    <t xml:space="preserve">Updated Action Plan </t>
  </si>
  <si>
    <t>GG5.6.3</t>
  </si>
  <si>
    <r>
      <rPr>
        <b/>
        <sz val="12"/>
        <rFont val="Arial Narrow"/>
        <family val="2"/>
      </rPr>
      <t>5.6.3</t>
    </r>
    <r>
      <rPr>
        <sz val="12"/>
        <rFont val="Arial Narrow"/>
        <family val="2"/>
      </rPr>
      <t xml:space="preserve"> Number of monthly reports on the assessment of service providers contracted to render services on behalf of the department submitted to Municipal Manager </t>
    </r>
  </si>
  <si>
    <t xml:space="preserve">Departmental reports on Service provider performance </t>
  </si>
  <si>
    <t>GG5.7.15</t>
  </si>
  <si>
    <t>Quarterly performance report on the Community Services Activities in line with the SDBIP for 2025/2026 submitted to portfolio committee</t>
  </si>
  <si>
    <r>
      <rPr>
        <b/>
        <sz val="12"/>
        <rFont val="Arial Narrow"/>
        <family val="2"/>
      </rPr>
      <t xml:space="preserve">5.7.15 </t>
    </r>
    <r>
      <rPr>
        <sz val="12"/>
        <rFont val="Arial Narrow"/>
        <family val="2"/>
      </rPr>
      <t xml:space="preserve">Quarterly performance report on the Community Services Activities in line with the SDBIP for 2025/2026 </t>
    </r>
  </si>
  <si>
    <t xml:space="preserve">Quarterly PMS Reports </t>
  </si>
  <si>
    <t>GG5.7.16</t>
  </si>
  <si>
    <t xml:space="preserve">Annual Report inputs on community Services activities completed and submitted by the prescribed deadline </t>
  </si>
  <si>
    <r>
      <rPr>
        <b/>
        <sz val="12"/>
        <rFont val="Arial Narrow"/>
        <family val="2"/>
      </rPr>
      <t xml:space="preserve">5.7.16 </t>
    </r>
    <r>
      <rPr>
        <sz val="12"/>
        <rFont val="Arial Narrow"/>
        <family val="2"/>
      </rPr>
      <t>Annual Report inputs on community Services activities completed and submitted by the prescribed deadline 31 December 2025</t>
    </r>
  </si>
  <si>
    <t>List of inputs and submission to Office of the MM</t>
  </si>
  <si>
    <t>GG5.7.17</t>
  </si>
  <si>
    <t>Report on functionality of the Community Services coordinating multi-sector structures (incl. LTT_LAC/ War Rooms/ Community Safety Forum/LRC)</t>
  </si>
  <si>
    <t xml:space="preserve">5.7.17 Not Applicable </t>
  </si>
  <si>
    <t xml:space="preserve">Report, Minutes and agenda </t>
  </si>
  <si>
    <t>Target removed, duplicated (3.9.1)</t>
  </si>
  <si>
    <t>CC6.1.6</t>
  </si>
  <si>
    <r>
      <rPr>
        <b/>
        <i/>
        <sz val="11"/>
        <color theme="1"/>
        <rFont val="Arial Narrow"/>
        <family val="2"/>
      </rPr>
      <t xml:space="preserve">6.1 </t>
    </r>
    <r>
      <rPr>
        <sz val="11"/>
        <color theme="1"/>
        <rFont val="Arial Narrow"/>
        <family val="2"/>
      </rPr>
      <t>To ensure strategic development and management of the municipality’s Integrated Development Plan</t>
    </r>
  </si>
  <si>
    <t xml:space="preserve">IDP inputs on community Services plans completed and submitted by the prescribed deadline </t>
  </si>
  <si>
    <r>
      <rPr>
        <b/>
        <sz val="12"/>
        <rFont val="Arial Narrow"/>
        <family val="2"/>
      </rPr>
      <t>6.1.6</t>
    </r>
    <r>
      <rPr>
        <sz val="12"/>
        <rFont val="Arial Narrow"/>
        <family val="2"/>
      </rPr>
      <t xml:space="preserve"> IDP inputs on community Services plans completed and submitted to IDP Officer </t>
    </r>
  </si>
  <si>
    <t>Projects</t>
  </si>
  <si>
    <t>CC6.3</t>
  </si>
  <si>
    <t>CC6.3.1</t>
  </si>
  <si>
    <r>
      <rPr>
        <b/>
        <sz val="12"/>
        <rFont val="Arial Narrow"/>
        <family val="2"/>
      </rPr>
      <t>6.3</t>
    </r>
    <r>
      <rPr>
        <sz val="12"/>
        <rFont val="Arial Narrow"/>
        <family val="2"/>
      </rPr>
      <t xml:space="preserve"> To ensure a functional Disaster Management Unit through strategic institutional arrangements </t>
    </r>
  </si>
  <si>
    <t>Review and approval of Disaster Management strategic Documents (plan/ Sector plan and seasonal Plans) by set timeframes</t>
  </si>
  <si>
    <r>
      <rPr>
        <b/>
        <sz val="12"/>
        <rFont val="Arial Narrow"/>
        <family val="2"/>
      </rPr>
      <t xml:space="preserve">6.3.1 </t>
    </r>
    <r>
      <rPr>
        <sz val="12"/>
        <rFont val="Arial Narrow"/>
        <family val="2"/>
      </rPr>
      <t xml:space="preserve"> Review and approval of Disaster Management strategic Documents (plan/ Sector plan and seasonal Plans) </t>
    </r>
  </si>
  <si>
    <t>30 September 2025/ 31 March 2026/ 30 May 2026</t>
  </si>
  <si>
    <t>30 September 2025 (Summer Seasonal Plan)</t>
  </si>
  <si>
    <t>31 March 2026 (Winter Seasonal Plan)</t>
  </si>
  <si>
    <t>Not yet submitted</t>
  </si>
  <si>
    <t>Delays in convening the Portfolio meeting as such this will be submitted to Council in May.  However the finished plan has been submitted in the PMS POE file with just the Council resolution outstanding.</t>
  </si>
  <si>
    <t>In future the plan will be concluded and submitted at the start of the quarter to avoid delays</t>
  </si>
  <si>
    <t>30 May 2026 (Disaster Sector /Plan)</t>
  </si>
  <si>
    <t>Summer Seasonal Plan and Council Resolution</t>
  </si>
  <si>
    <t>CC6.3.2</t>
  </si>
  <si>
    <t>Quarterly reports on Disaster Management function submitted to Portfolio Committee.</t>
  </si>
  <si>
    <r>
      <rPr>
        <b/>
        <sz val="12"/>
        <rFont val="Arial Narrow"/>
        <family val="2"/>
      </rPr>
      <t>6.3.2</t>
    </r>
    <r>
      <rPr>
        <sz val="12"/>
        <rFont val="Arial Narrow"/>
        <family val="2"/>
      </rPr>
      <t xml:space="preserve"> Quarterly reports on Disaster Management functions </t>
    </r>
  </si>
  <si>
    <t>Programmes</t>
  </si>
  <si>
    <t xml:space="preserve">Report </t>
  </si>
  <si>
    <t xml:space="preserve">Target Reviewed/Adjusted </t>
  </si>
  <si>
    <t>ACHIEVED/NOT ACHIEVED</t>
  </si>
  <si>
    <t>REASON FOR VARIANCE</t>
  </si>
  <si>
    <t>MIDTERM 2023/2024</t>
  </si>
  <si>
    <t>Target reviewed</t>
  </si>
  <si>
    <t>More illegal dumps were discovered hence the increased number of inteventions.</t>
  </si>
  <si>
    <t>Number on initiatives done to minimise waste sent to the landfill</t>
  </si>
  <si>
    <t>Ground (soil) was still too dry to plough.</t>
  </si>
  <si>
    <t>A campaign to be facilitated to encourage farming/ gardening community members to water their fields of wait for rains prior to requesting mechinisation assistance in Q2 by 30/12/2023</t>
  </si>
  <si>
    <t>Ground (soil)was still too dry to plough.</t>
  </si>
  <si>
    <t>A campaign to encourage farming/ gardening community members to water their fields of wait for rains prior to requesting mechinisation assistance.</t>
  </si>
  <si>
    <t>Ground (soil)was still too dry to plough, in Q1</t>
  </si>
  <si>
    <t>A campaign to encourage farming/ gardening community members to water their fields of wait for rains prior to requesting mechinisation assistance, by Q3 31/03/2024</t>
  </si>
  <si>
    <t>Low levels of grass growth in the winter season resulted to no need to schedule grass cutting of sportsfields.</t>
  </si>
  <si>
    <t>The grass cutting scheduled to be revised to only focus on summer season in Q2 by 30/12/2023</t>
  </si>
  <si>
    <t>low levels of grass growth in the winter season resulted to no need to schedule grass cutting of sportsfields.</t>
  </si>
  <si>
    <t>The grass cutting scheduled to be revised to only focus on summer season</t>
  </si>
  <si>
    <t>The grass cutting scheduled to be revised in Q3 by 31/03/2024 to  focus on summer season</t>
  </si>
  <si>
    <t>The process for the re-election of LED sub-forums was delayed and is now in progress.</t>
  </si>
  <si>
    <t>The re-establishment of sub forums and LED forum will be concluded by the end of November 2023 and the meetings will resume thereof.</t>
  </si>
  <si>
    <t>Forum Establishment meetings</t>
  </si>
  <si>
    <t>Tourism seminar and hike</t>
  </si>
  <si>
    <t>The tourism seminar and hike was done in preparation of the review and  development of Mkhambathini Tourism  brochure.</t>
  </si>
  <si>
    <t>1 (exhibition)</t>
  </si>
  <si>
    <t>Artist exhibition at W7 Isintu Somkhambathini event</t>
  </si>
  <si>
    <t>2 (exhibition)</t>
  </si>
  <si>
    <t>The disability forum did not convene due to the unavailability of members</t>
  </si>
  <si>
    <t>The disability forum meeting will convene in Q2 by 30 December 2023</t>
  </si>
  <si>
    <t>The disability forum did not convene in Q1 due to the unavailability of members</t>
  </si>
  <si>
    <t>The disability forum meeting wasn held in  December 2023</t>
  </si>
  <si>
    <t>The meeting was postponed due to another pressing meeting that had to be attended by all Councillors.</t>
  </si>
  <si>
    <t>The OSS LTT will convene twice in Q2, by 30/12/2023</t>
  </si>
  <si>
    <t>LTT will convene twice in Q2</t>
  </si>
  <si>
    <t>The meeting was postponed in Q1 due to another pressing meeting that had to be attended by all Councillors.</t>
  </si>
  <si>
    <t>The OSS LTT will convene twice in Q3, by 31/03/2024</t>
  </si>
  <si>
    <t>The meeting was potponed due to another pressing meeting that had to be attended by all Councillors.</t>
  </si>
  <si>
    <t>LAC will convene twice in Q2, by 30/12/2023</t>
  </si>
  <si>
    <t>The meeting was potponed in Q1 due to another pressing meeting that had to be attended by all Councillors.</t>
  </si>
  <si>
    <t>LAC will convene twice in Q3, by 31/03/2024</t>
  </si>
  <si>
    <t>MIDT2.2.7</t>
  </si>
  <si>
    <r>
      <rPr>
        <b/>
        <sz val="12"/>
        <rFont val="Arial Narrow"/>
        <family val="2"/>
      </rPr>
      <t xml:space="preserve">2.2.7 </t>
    </r>
    <r>
      <rPr>
        <sz val="12"/>
        <rFont val="Arial Narrow"/>
        <family val="2"/>
      </rPr>
      <t xml:space="preserve">Percentage of Finance Services employees with signed IPMS agreements and completed mid-term performance reviews </t>
    </r>
  </si>
  <si>
    <t>100% of Finance Services staff performance agreements signed and performance reviews</t>
  </si>
  <si>
    <t>100% mid-term Finance Service staff reviews conducted</t>
  </si>
  <si>
    <t>MIDT2.5.1</t>
  </si>
  <si>
    <t xml:space="preserve">Municipal assets physically verified and matched to the FAR
</t>
  </si>
  <si>
    <r>
      <rPr>
        <b/>
        <sz val="12"/>
        <rFont val="Arial Narrow"/>
        <family val="2"/>
      </rPr>
      <t>2.5.1</t>
    </r>
    <r>
      <rPr>
        <sz val="12"/>
        <rFont val="Arial Narrow"/>
        <family val="2"/>
      </rPr>
      <t xml:space="preserve"> Percentage of Municipal assets physically verified and matched to the FAR </t>
    </r>
  </si>
  <si>
    <t xml:space="preserve">Percentage
</t>
  </si>
  <si>
    <t>Quaterly reports on physical assets verified</t>
  </si>
  <si>
    <t xml:space="preserve">KEY PERFORMANCE AREA 3: LOCAL ECONOMIC DEVELOPMENT </t>
  </si>
  <si>
    <t>LED3.2.3</t>
  </si>
  <si>
    <t>Increase number of Award made to increase BBBEE level 1 companies for bids more than R30 000.</t>
  </si>
  <si>
    <r>
      <rPr>
        <b/>
        <sz val="12"/>
        <rFont val="Arial Narrow"/>
        <family val="2"/>
      </rPr>
      <t>3.2.3</t>
    </r>
    <r>
      <rPr>
        <sz val="12"/>
        <rFont val="Arial Narrow"/>
        <family val="2"/>
      </rPr>
      <t xml:space="preserve"> Number of Award made to BBBEE level 1 companies for bids more than R30 000 </t>
    </r>
  </si>
  <si>
    <t>KEY PERFORMANCE AREA 4: FINANCIAL VIABILITY AND MANAGEMENT</t>
  </si>
  <si>
    <t>FIN4.1.1</t>
  </si>
  <si>
    <r>
      <rPr>
        <b/>
        <sz val="12"/>
        <rFont val="Arial Narrow"/>
        <family val="2"/>
      </rPr>
      <t>4.1.1</t>
    </r>
    <r>
      <rPr>
        <sz val="12"/>
        <rFont val="Arial Narrow"/>
        <family val="2"/>
      </rPr>
      <t xml:space="preserve"> Procurement plan submitted to Portfolio Committee and Treasury for input </t>
    </r>
  </si>
  <si>
    <t>FIN4.1.2</t>
  </si>
  <si>
    <t xml:space="preserve">Prepare and submit monthly Bank Reconciliations  </t>
  </si>
  <si>
    <r>
      <rPr>
        <b/>
        <sz val="12"/>
        <rFont val="Arial Narrow"/>
        <family val="2"/>
      </rPr>
      <t xml:space="preserve">4.1.2 </t>
    </r>
    <r>
      <rPr>
        <sz val="12"/>
        <rFont val="Arial Narrow"/>
        <family val="2"/>
      </rPr>
      <t>Number of monthly Bank Reconciliations  prepare and submitted to CFO</t>
    </r>
  </si>
  <si>
    <t>Monthly reconciliations signed by the CFO</t>
  </si>
  <si>
    <t>FIN4.1.3</t>
  </si>
  <si>
    <t xml:space="preserve">Prepare and submit monthly Creditors Reconciliations </t>
  </si>
  <si>
    <r>
      <rPr>
        <b/>
        <sz val="12"/>
        <rFont val="Arial Narrow"/>
        <family val="2"/>
      </rPr>
      <t xml:space="preserve">4.1.3 </t>
    </r>
    <r>
      <rPr>
        <sz val="12"/>
        <rFont val="Arial Narrow"/>
        <family val="2"/>
      </rPr>
      <t xml:space="preserve">Number of monthly Creditors Reconciliations prepared and submitted to CFO </t>
    </r>
  </si>
  <si>
    <t>Age analysis and Monthly reconciliations signed by the CFO</t>
  </si>
  <si>
    <t>FIN4.1.4</t>
  </si>
  <si>
    <t>Percentage of departments that submit complete and align budget inputs and procurement plans by the prescribed deadline.</t>
  </si>
  <si>
    <r>
      <rPr>
        <b/>
        <sz val="12"/>
        <rFont val="Arial Narrow"/>
        <family val="2"/>
      </rPr>
      <t>4.1.4</t>
    </r>
    <r>
      <rPr>
        <sz val="12"/>
        <rFont val="Arial Narrow"/>
        <family val="2"/>
      </rPr>
      <t xml:space="preserve"> Percentage of departments that submit complete and align budget inputs and procurement plans by the prescribed deadline </t>
    </r>
  </si>
  <si>
    <t>The technical department did not submit the operational budget</t>
  </si>
  <si>
    <t>The budget section prepared the budget which was due for submission using the prior year budget for technical services and ensure that it was submitted on time to treasury.</t>
  </si>
  <si>
    <t>Budget input</t>
  </si>
  <si>
    <t>FIN4.1.5</t>
  </si>
  <si>
    <t>Budget inputs and procurement plan aligned to finance submitted and completed by the prescribed deadline</t>
  </si>
  <si>
    <r>
      <rPr>
        <b/>
        <sz val="12"/>
        <rFont val="Arial Narrow"/>
        <family val="2"/>
      </rPr>
      <t>4.1.5</t>
    </r>
    <r>
      <rPr>
        <sz val="12"/>
        <rFont val="Arial Narrow"/>
        <family val="2"/>
      </rPr>
      <t xml:space="preserve"> Budget inputs and procurement plan aligned to finance submitted and completed by the prescribed deadline </t>
    </r>
  </si>
  <si>
    <t>Email correspondence or system records confirming submission and approval</t>
  </si>
  <si>
    <t>FIN4.1.6</t>
  </si>
  <si>
    <t xml:space="preserve">
Quarterly report to Council (Section 52d  of MFMA)
</t>
  </si>
  <si>
    <r>
      <t xml:space="preserve">
</t>
    </r>
    <r>
      <rPr>
        <b/>
        <sz val="12"/>
        <rFont val="Arial Narrow"/>
        <family val="2"/>
      </rPr>
      <t xml:space="preserve">4.1.6 </t>
    </r>
    <r>
      <rPr>
        <sz val="12"/>
        <rFont val="Arial Narrow"/>
        <family val="2"/>
      </rPr>
      <t xml:space="preserve">Number of quarterly reports to Council (Section 52d  of MFMA)  
</t>
    </r>
  </si>
  <si>
    <t>Section 52 (d) report signed by the CFO and Council resolution</t>
  </si>
  <si>
    <t>FIN4.1.7</t>
  </si>
  <si>
    <t>Monthly report on  Vat Reconciliations</t>
  </si>
  <si>
    <r>
      <rPr>
        <b/>
        <sz val="12"/>
        <rFont val="Arial Narrow"/>
        <family val="2"/>
      </rPr>
      <t>4.1.7</t>
    </r>
    <r>
      <rPr>
        <sz val="12"/>
        <rFont val="Arial Narrow"/>
        <family val="2"/>
      </rPr>
      <t xml:space="preserve"> Number of monthly reports on  Vat Reconciliations </t>
    </r>
  </si>
  <si>
    <t>Monthly  Vat Reconciliations Reports signed by the CFO</t>
  </si>
  <si>
    <t>FIN4.2.1</t>
  </si>
  <si>
    <t xml:space="preserve">Percentage of capital budget spent per quarter.       </t>
  </si>
  <si>
    <r>
      <rPr>
        <b/>
        <sz val="12"/>
        <rFont val="Arial Narrow"/>
        <family val="2"/>
      </rPr>
      <t>4.2.1</t>
    </r>
    <r>
      <rPr>
        <sz val="12"/>
        <rFont val="Arial Narrow"/>
        <family val="2"/>
      </rPr>
      <t xml:space="preserve"> Percentage of capital budget spent per quarter </t>
    </r>
  </si>
  <si>
    <t>The municipality recieved additional funding for MIG by the end of March which resulted in the percentage being less than 75%</t>
  </si>
  <si>
    <t>The municipality will ensure that the capital is spent at 100%, at end of Q4 to ensure that we dont do the rollover application for next financial year.</t>
  </si>
  <si>
    <t xml:space="preserve">Quarterly Expenditure report on Capital projects (for all grants) </t>
  </si>
  <si>
    <t>FIN4.3.3</t>
  </si>
  <si>
    <t>AFSs submitted to AG by 31 August 2025</t>
  </si>
  <si>
    <r>
      <rPr>
        <b/>
        <sz val="12"/>
        <rFont val="Arial Narrow"/>
        <family val="2"/>
      </rPr>
      <t>4.3.3</t>
    </r>
    <r>
      <rPr>
        <sz val="12"/>
        <rFont val="Arial Narrow"/>
        <family val="2"/>
      </rPr>
      <t xml:space="preserve"> AFSs submitted to AG </t>
    </r>
  </si>
  <si>
    <t>FIN4.4.3</t>
  </si>
  <si>
    <r>
      <rPr>
        <b/>
        <sz val="12"/>
        <rFont val="Arial Narrow"/>
        <family val="2"/>
      </rPr>
      <t>4.4</t>
    </r>
    <r>
      <rPr>
        <sz val="12"/>
        <rFont val="Arial Narrow"/>
        <family val="2"/>
      </rPr>
      <t xml:space="preserve"> To ensure revenue enhancement</t>
    </r>
  </si>
  <si>
    <r>
      <rPr>
        <b/>
        <sz val="12"/>
        <rFont val="Arial Narrow"/>
        <family val="2"/>
      </rPr>
      <t xml:space="preserve">4.4.3 </t>
    </r>
    <r>
      <rPr>
        <sz val="12"/>
        <rFont val="Arial Narrow"/>
        <family val="2"/>
      </rPr>
      <t xml:space="preserve">Development and approval of Revenue Enhancement Strategy </t>
    </r>
  </si>
  <si>
    <t>Revenue enhancement Strategy and Council resolution</t>
  </si>
  <si>
    <t>FIN4.4.4</t>
  </si>
  <si>
    <t>Quarterly Age Analysis reports prepared submitted to Council</t>
  </si>
  <si>
    <r>
      <rPr>
        <b/>
        <sz val="12"/>
        <rFont val="Arial Narrow"/>
        <family val="2"/>
      </rPr>
      <t xml:space="preserve">4.4.4 </t>
    </r>
    <r>
      <rPr>
        <sz val="12"/>
        <rFont val="Arial Narrow"/>
        <family val="2"/>
      </rPr>
      <t xml:space="preserve">Number of quarterly Age Analysis reports prepared submitted to Council </t>
    </r>
  </si>
  <si>
    <t xml:space="preserve"> Number </t>
  </si>
  <si>
    <t xml:space="preserve">Age Analysis reports prepared and signed of by the CFO and council resolution </t>
  </si>
  <si>
    <t>FIN4.4.5</t>
  </si>
  <si>
    <r>
      <rPr>
        <b/>
        <sz val="12"/>
        <rFont val="Arial Narrow"/>
        <family val="2"/>
      </rPr>
      <t>4.4.5</t>
    </r>
    <r>
      <rPr>
        <sz val="12"/>
        <rFont val="Arial Narrow"/>
        <family val="2"/>
      </rPr>
      <t xml:space="preserve"> Percentage of Debts collection rate (billed/ collected) </t>
    </r>
  </si>
  <si>
    <t>The collection rate is 1% above the target which result positively in the books of the municipality as they will collect more money for their debtors</t>
  </si>
  <si>
    <t xml:space="preserve">Reports signed of by the CFO on the Debt collection rate </t>
  </si>
  <si>
    <t>FIN4.5.1</t>
  </si>
  <si>
    <r>
      <rPr>
        <b/>
        <sz val="12"/>
        <rFont val="Arial Narrow"/>
        <family val="2"/>
      </rPr>
      <t xml:space="preserve">4.5 </t>
    </r>
    <r>
      <rPr>
        <sz val="12"/>
        <rFont val="Arial Narrow"/>
        <family val="2"/>
      </rPr>
      <t>To ensure that the Municipal Liquidity position is managed at 1:07</t>
    </r>
  </si>
  <si>
    <t>Reports on liquidity ratios</t>
  </si>
  <si>
    <r>
      <rPr>
        <b/>
        <sz val="12"/>
        <rFont val="Arial Narrow"/>
        <family val="2"/>
      </rPr>
      <t>4.5.1</t>
    </r>
    <r>
      <rPr>
        <sz val="12"/>
        <rFont val="Arial Narrow"/>
        <family val="2"/>
      </rPr>
      <t xml:space="preserve"> Ratio Reports on liquidity ratios </t>
    </r>
  </si>
  <si>
    <t xml:space="preserve"> Ratio   </t>
  </si>
  <si>
    <t>2:1 (CA:CL) and 1 to 3 months (Cash ratio)</t>
  </si>
  <si>
    <t>1.3 : 1 Current ratio &amp; 1.01 month Cash ratio</t>
  </si>
  <si>
    <t>The reason is because of the Trade payable(creditors) increased in Q3 which resulted in current ratio being less than the norm</t>
  </si>
  <si>
    <t>Management will continue to monitor liquidity and working capital performance through monthly financial reviews to ensure that the Current ratio moves to atleast the norm of 2:1 or above</t>
  </si>
  <si>
    <t xml:space="preserve">Reports signed of by the CFO on the liquidity ratios and council resolution </t>
  </si>
  <si>
    <t>FIN4.6</t>
  </si>
  <si>
    <t>FIN4.6.1</t>
  </si>
  <si>
    <r>
      <rPr>
        <b/>
        <sz val="12"/>
        <rFont val="Arial Narrow"/>
        <family val="2"/>
      </rPr>
      <t xml:space="preserve">4.6 </t>
    </r>
    <r>
      <rPr>
        <sz val="12"/>
        <rFont val="Arial Narrow"/>
        <family val="2"/>
      </rPr>
      <t xml:space="preserve">To ensure effective management of the payroll system </t>
    </r>
  </si>
  <si>
    <r>
      <rPr>
        <b/>
        <sz val="12"/>
        <rFont val="Arial Narrow"/>
        <family val="2"/>
      </rPr>
      <t>4.6.1</t>
    </r>
    <r>
      <rPr>
        <sz val="12"/>
        <rFont val="Arial Narrow"/>
        <family val="2"/>
      </rPr>
      <t xml:space="preserve"> Number of  monthly Payroll Reconciliation prepared and submitted to CFO within 10 days after month end </t>
    </r>
  </si>
  <si>
    <t xml:space="preserve">Payroll Reports signed by the CFO </t>
  </si>
  <si>
    <t>FIN4.7.2</t>
  </si>
  <si>
    <r>
      <rPr>
        <b/>
        <sz val="12"/>
        <rFont val="Arial Narrow"/>
        <family val="2"/>
      </rPr>
      <t xml:space="preserve">4.7 </t>
    </r>
    <r>
      <rPr>
        <sz val="12"/>
        <rFont val="Arial Narrow"/>
        <family val="2"/>
      </rPr>
      <t xml:space="preserve">To ensure effective and efficient grants management through 100% expenditure on all Conditional grants </t>
    </r>
  </si>
  <si>
    <r>
      <rPr>
        <b/>
        <sz val="12"/>
        <rFont val="Arial Narrow"/>
        <family val="2"/>
      </rPr>
      <t xml:space="preserve">4.7.2 </t>
    </r>
    <r>
      <rPr>
        <sz val="12"/>
        <rFont val="Arial Narrow"/>
        <family val="2"/>
      </rPr>
      <t xml:space="preserve">Number of monthly Reconciliation of grants income prepared and submitted to CFO </t>
    </r>
  </si>
  <si>
    <t>Reconciliations of grants income Reports signed by the CFO</t>
  </si>
  <si>
    <t>FIN4.7.3</t>
  </si>
  <si>
    <r>
      <rPr>
        <b/>
        <sz val="12"/>
        <rFont val="Arial Narrow"/>
        <family val="2"/>
      </rPr>
      <t>4.7.3</t>
    </r>
    <r>
      <rPr>
        <sz val="12"/>
        <rFont val="Arial Narrow"/>
        <family val="2"/>
      </rPr>
      <t xml:space="preserve"> Number of monthly financial reports on EPWP allocation spending prepared and submitted to Public Works   </t>
    </r>
  </si>
  <si>
    <t>FIN4.8.3</t>
  </si>
  <si>
    <t xml:space="preserve">Submit reports  signed by the CFO to the Finance Portfolio Committee on a quarterly basis </t>
  </si>
  <si>
    <r>
      <rPr>
        <b/>
        <sz val="12"/>
        <rFont val="Arial Narrow"/>
        <family val="2"/>
      </rPr>
      <t xml:space="preserve">4.8.3 </t>
    </r>
    <r>
      <rPr>
        <sz val="12"/>
        <rFont val="Arial Narrow"/>
        <family val="2"/>
      </rPr>
      <t xml:space="preserve">Number of  reports  signed by the CFO and submitted to the Finance Portfolio Committee on a quarterly basis </t>
    </r>
  </si>
  <si>
    <t>SCM  Reports  signed by the CFO submitted to Finance Committee, Finance Committee Minutes and registers</t>
  </si>
  <si>
    <t>FIN4.8.4</t>
  </si>
  <si>
    <t xml:space="preserve"> Number of days to complete procurement processes for quotations and tenders</t>
  </si>
  <si>
    <r>
      <rPr>
        <b/>
        <sz val="12"/>
        <rFont val="Arial Narrow"/>
        <family val="2"/>
      </rPr>
      <t xml:space="preserve">4.8.4  </t>
    </r>
    <r>
      <rPr>
        <sz val="12"/>
        <rFont val="Arial Narrow"/>
        <family val="2"/>
      </rPr>
      <t>Number of days to complete procurement processes for quotations and tenders</t>
    </r>
  </si>
  <si>
    <t>7 days- Quotation 14 days -tenders&gt;R300 000 30days -tenders&lt; R300 000</t>
  </si>
  <si>
    <t>7 days- Quotation 14 days -tenders&gt;R300 000 30 days -tenders&lt; R300 000</t>
  </si>
  <si>
    <t xml:space="preserve">14 days for quotations above R30 000 
90 days for tenders&gt;R300 000 </t>
  </si>
  <si>
    <t>There were no quotations requested in the quarter under review hence the non achievement.</t>
  </si>
  <si>
    <t>Application of the SMART principle to review the KPI</t>
  </si>
  <si>
    <t>Advert, Register for Bids</t>
  </si>
  <si>
    <t>FIN4.8.5</t>
  </si>
  <si>
    <r>
      <rPr>
        <b/>
        <sz val="12"/>
        <rFont val="Arial Narrow"/>
        <family val="2"/>
      </rPr>
      <t>4.8.5</t>
    </r>
    <r>
      <rPr>
        <sz val="12"/>
        <rFont val="Arial Narrow"/>
        <family val="2"/>
      </rPr>
      <t xml:space="preserve"> Number of BEC meetings convened within 15 days after the closing date of an advert </t>
    </r>
  </si>
  <si>
    <t>Number of days of  BEC meetings held  after closing date of an advert</t>
  </si>
  <si>
    <t>Not applicable since there were adverts issued</t>
  </si>
  <si>
    <t>The members of the the BEC were not available on time due to other commitment in their department</t>
  </si>
  <si>
    <t xml:space="preserve">The municipality has  developed a calendar for the 2026/27 FY meetings </t>
  </si>
  <si>
    <t>FIN4.8.6</t>
  </si>
  <si>
    <r>
      <rPr>
        <b/>
        <sz val="12"/>
        <rFont val="Arial Narrow"/>
        <family val="2"/>
      </rPr>
      <t xml:space="preserve">4.8.6 </t>
    </r>
    <r>
      <rPr>
        <sz val="12"/>
        <rFont val="Arial Narrow"/>
        <family val="2"/>
      </rPr>
      <t xml:space="preserve">Number of BAC meetings convened within 14 working days after the BEC meetings </t>
    </r>
  </si>
  <si>
    <t>Number of days of  BAC meetings held  after the BEC processes</t>
  </si>
  <si>
    <t>The BEC did not fininsh the evaluation on time due to members not being available in all days, that resulted in BAC not convening within 14 days after BEC</t>
  </si>
  <si>
    <t>GG5.1.6</t>
  </si>
  <si>
    <t xml:space="preserve"> 
Progress reports on risks mitigating action plans submitted to MM</t>
  </si>
  <si>
    <r>
      <rPr>
        <b/>
        <sz val="12"/>
        <rFont val="Arial Narrow"/>
        <family val="2"/>
      </rPr>
      <t xml:space="preserve">5.1.6 </t>
    </r>
    <r>
      <rPr>
        <sz val="12"/>
        <rFont val="Arial Narrow"/>
        <family val="2"/>
      </rPr>
      <t xml:space="preserve">Number of reports on risks mitigating action plans  submitted to the Office of the Municipal Manager </t>
    </r>
  </si>
  <si>
    <t>GG5.2.9</t>
  </si>
  <si>
    <r>
      <rPr>
        <b/>
        <sz val="12"/>
        <rFont val="Arial Narrow"/>
        <family val="2"/>
      </rPr>
      <t xml:space="preserve">5.2  </t>
    </r>
    <r>
      <rPr>
        <sz val="12"/>
        <rFont val="Arial Narrow"/>
        <family val="2"/>
      </rPr>
      <t xml:space="preserve">To provide reasonable assurance on  the adequacy and effectiveness of internal control system
</t>
    </r>
  </si>
  <si>
    <r>
      <rPr>
        <b/>
        <sz val="12"/>
        <rFont val="Arial Narrow"/>
        <family val="2"/>
      </rPr>
      <t>5.2.9</t>
    </r>
    <r>
      <rPr>
        <sz val="12"/>
        <rFont val="Arial Narrow"/>
        <family val="2"/>
      </rPr>
      <t xml:space="preserve"> Number of reports on the Action plan for AG and IA findings submitted to MM</t>
    </r>
  </si>
  <si>
    <t>GG5.6.4</t>
  </si>
  <si>
    <t>Monthly reports on the assessment of service providers contracted to render services on behalf of the department submitted to the Municipal Manager.</t>
  </si>
  <si>
    <r>
      <rPr>
        <b/>
        <sz val="12"/>
        <rFont val="Arial Narrow"/>
        <family val="2"/>
      </rPr>
      <t>5.6.4</t>
    </r>
    <r>
      <rPr>
        <sz val="12"/>
        <rFont val="Arial Narrow"/>
        <family val="2"/>
      </rPr>
      <t xml:space="preserve"> Number of monthly reports on the assessment of service providers contracted to render services on behalf of the department submitted to the Municipal Manager </t>
    </r>
  </si>
  <si>
    <t>GG5.7.18</t>
  </si>
  <si>
    <r>
      <rPr>
        <b/>
        <sz val="12"/>
        <rFont val="Arial Narrow"/>
        <family val="2"/>
      </rPr>
      <t>5.7</t>
    </r>
    <r>
      <rPr>
        <sz val="12"/>
        <rFont val="Arial Narrow"/>
        <family val="2"/>
      </rPr>
      <t xml:space="preserve"> To transform the municipality into a performance driven institution through performance planning and monitoring</t>
    </r>
  </si>
  <si>
    <t>Quarterly performance report on the Finance Services Activities in line with the SDBIP for 2025/2026 submitted to portfolio committee</t>
  </si>
  <si>
    <r>
      <rPr>
        <b/>
        <sz val="12"/>
        <rFont val="Arial Narrow"/>
        <family val="2"/>
      </rPr>
      <t>5.7.18</t>
    </r>
    <r>
      <rPr>
        <sz val="12"/>
        <rFont val="Arial Narrow"/>
        <family val="2"/>
      </rPr>
      <t xml:space="preserve"> Number of quarterly performance report on the Finance Services Activities in line with the SDBIP for 2025/2026 submitted to portfolio committee </t>
    </r>
  </si>
  <si>
    <t xml:space="preserve">Quarterly PMS Report, Portfolio Agenda  </t>
  </si>
  <si>
    <t>GG5.7.19</t>
  </si>
  <si>
    <t xml:space="preserve">Annual Report inputs on Finance Services activities completed and submitted by the prescribed deadline </t>
  </si>
  <si>
    <r>
      <rPr>
        <b/>
        <sz val="12"/>
        <rFont val="Arial Narrow"/>
        <family val="2"/>
      </rPr>
      <t>5.7.19</t>
    </r>
    <r>
      <rPr>
        <sz val="12"/>
        <rFont val="Arial Narrow"/>
        <family val="2"/>
      </rPr>
      <t xml:space="preserve"> Annual Report inputs on Finance Services activities completed and submitted by the prescribed deadline </t>
    </r>
  </si>
  <si>
    <t>CC61.7</t>
  </si>
  <si>
    <r>
      <rPr>
        <b/>
        <sz val="12"/>
        <rFont val="Arial Narrow"/>
        <family val="2"/>
      </rPr>
      <t xml:space="preserve">6.1.7 </t>
    </r>
    <r>
      <rPr>
        <sz val="12"/>
        <rFont val="Arial Narrow"/>
        <family val="2"/>
      </rPr>
      <t>Development and approval of the IDP/ Budget Process Plan by Council by 31 August 2025</t>
    </r>
  </si>
  <si>
    <t>CC6.1.8</t>
  </si>
  <si>
    <t xml:space="preserve">IDP inputs on finance Department plans completed and submitted by the prescribed deadline </t>
  </si>
  <si>
    <r>
      <rPr>
        <b/>
        <sz val="12"/>
        <rFont val="Arial Narrow"/>
        <family val="2"/>
      </rPr>
      <t xml:space="preserve">6.1.8 </t>
    </r>
    <r>
      <rPr>
        <sz val="12"/>
        <rFont val="Arial Narrow"/>
        <family val="2"/>
      </rPr>
      <t xml:space="preserve">IDP inputs on finance Department plans completed and submitted to IDP Officer </t>
    </r>
  </si>
  <si>
    <t xml:space="preserve">REVISED SDBIP  2025/2026 </t>
  </si>
  <si>
    <t>PROJECT / PROGRAMME</t>
  </si>
  <si>
    <t>BSD1.1.3</t>
  </si>
  <si>
    <r>
      <rPr>
        <b/>
        <sz val="12"/>
        <rFont val="Arial Narrow"/>
        <family val="2"/>
      </rPr>
      <t xml:space="preserve">1.1 </t>
    </r>
    <r>
      <rPr>
        <sz val="12"/>
        <rFont val="Arial Narrow"/>
        <family val="2"/>
      </rPr>
      <t>To ensure the provision, upgrade and construction of infrastructure and services that enhance socio economic development within the municipality</t>
    </r>
  </si>
  <si>
    <t>Number of household electrified but not energised (accumulative) by 30/06/2026</t>
  </si>
  <si>
    <r>
      <rPr>
        <b/>
        <sz val="12"/>
        <rFont val="Arial Narrow"/>
        <family val="2"/>
      </rPr>
      <t xml:space="preserve">1.1.3 </t>
    </r>
    <r>
      <rPr>
        <sz val="12"/>
        <rFont val="Arial Narrow"/>
        <family val="2"/>
      </rPr>
      <t>Number of household electrified but not energised, Ophokweni Phase 2 (accumulative) by 30/06/2026</t>
    </r>
  </si>
  <si>
    <t>Ophokweni Phase 2 Electrification Ward 02</t>
  </si>
  <si>
    <t xml:space="preserve">318 households electrified by 30/06/2026 </t>
  </si>
  <si>
    <t>Report signed by Consultant, PMU Manager and  the HOD  / Close out report and Beneficiary list</t>
  </si>
  <si>
    <t>BSD1.1.4</t>
  </si>
  <si>
    <r>
      <rPr>
        <b/>
        <sz val="12"/>
        <rFont val="Arial Narrow"/>
        <family val="2"/>
      </rPr>
      <t xml:space="preserve">1.1.4 </t>
    </r>
    <r>
      <rPr>
        <sz val="12"/>
        <rFont val="Arial Narrow"/>
        <family val="2"/>
      </rPr>
      <t>Number of household electrified but not energised Mahlabathini Electrification (accumulative) by 30/06/2026</t>
    </r>
  </si>
  <si>
    <t>Mahlabathini Electrification</t>
  </si>
  <si>
    <t>Electrification of 61 households electrified by 30/06/2026 (number of connections)</t>
  </si>
  <si>
    <t>The indicator was omitted from the original SDBIP, despite not being achieved in the previous financial year.</t>
  </si>
  <si>
    <t>BSD1.1.5</t>
  </si>
  <si>
    <r>
      <rPr>
        <b/>
        <sz val="12"/>
        <rFont val="Arial Narrow"/>
        <family val="2"/>
      </rPr>
      <t xml:space="preserve">1.1.5 </t>
    </r>
    <r>
      <rPr>
        <sz val="12"/>
        <rFont val="Arial Narrow"/>
        <family val="2"/>
      </rPr>
      <t>Number of household electrified but not energised Ezinembeni Electrification (accumulative) by 30/06/2026</t>
    </r>
  </si>
  <si>
    <t>Electrification of 160 households electrified by 30/06/2026 (number of connections)</t>
  </si>
  <si>
    <t>BSD1.1.6</t>
  </si>
  <si>
    <r>
      <rPr>
        <b/>
        <sz val="12"/>
        <rFont val="Arial Narrow"/>
        <family val="2"/>
      </rPr>
      <t xml:space="preserve">1.1.6 </t>
    </r>
    <r>
      <rPr>
        <sz val="12"/>
        <rFont val="Arial Narrow"/>
        <family val="2"/>
      </rPr>
      <t>Number of household electrified but not energised Mgwenya-Gulube Electrification (accumulative) by 30/06/2026</t>
    </r>
  </si>
  <si>
    <t>Mgwenya-Gulube Electrification</t>
  </si>
  <si>
    <t>Electrification of 7 households electrified by 30/06/2026 (number of connections)</t>
  </si>
  <si>
    <t>Report signed by the HOD / Practical Completion Certificates and List of Beneficiaries</t>
  </si>
  <si>
    <t>BSD1.1.7</t>
  </si>
  <si>
    <r>
      <rPr>
        <b/>
        <sz val="12"/>
        <rFont val="Arial Narrow"/>
        <family val="2"/>
      </rPr>
      <t xml:space="preserve"> 1.1.7 </t>
    </r>
    <r>
      <rPr>
        <sz val="12"/>
        <rFont val="Arial Narrow"/>
        <family val="2"/>
      </rPr>
      <t>Number of household electrified but not energised Maqongqo phase 03 Electrification (accumulative) by 30/06/2026</t>
    </r>
  </si>
  <si>
    <t>Maqongqo phase 03 Electrification</t>
  </si>
  <si>
    <t>Electrification of 55 households electrified by 30/06/2025 (number of connections)</t>
  </si>
  <si>
    <t>BSD1.1.8</t>
  </si>
  <si>
    <r>
      <t xml:space="preserve">1.1.8 </t>
    </r>
    <r>
      <rPr>
        <sz val="12"/>
        <rFont val="Arial Narrow"/>
        <family val="2"/>
      </rPr>
      <t>Percentage of Upgrading of high energy consumption lights to energy efficient lights</t>
    </r>
  </si>
  <si>
    <t>Upgrading of high energy consumption lights to energy efficient lights</t>
  </si>
  <si>
    <t>100% upgrade of lights to energy saving / efficient lights</t>
  </si>
  <si>
    <t xml:space="preserve">Report signed by Consultant, PMU Manager and  the HOD  / Close out report </t>
  </si>
  <si>
    <t>The indicator was omitted from the original SDBIP.</t>
  </si>
  <si>
    <t>BSD1.1.9</t>
  </si>
  <si>
    <t>% construction of Thimon Community Hall completed by 30/06/2026</t>
  </si>
  <si>
    <r>
      <rPr>
        <b/>
        <sz val="12"/>
        <rFont val="Arial Narrow"/>
        <family val="2"/>
      </rPr>
      <t xml:space="preserve">1.1.9 </t>
    </r>
    <r>
      <rPr>
        <sz val="12"/>
        <rFont val="Arial Narrow"/>
        <family val="2"/>
      </rPr>
      <t xml:space="preserve"> Percentage of construction of Thimon Community Hall completed by 30/06/2026</t>
    </r>
  </si>
  <si>
    <t xml:space="preserve"> Thimon Community Hall</t>
  </si>
  <si>
    <t xml:space="preserve">Percentage (accumulative) </t>
  </si>
  <si>
    <t>100% construction completed by 30/06/2026</t>
  </si>
  <si>
    <t>Report signed by Consultant, PMU Manager and  the HOD  / Practical Completion Certificates</t>
  </si>
  <si>
    <t>BSD1.1.10</t>
  </si>
  <si>
    <t>Construction of Matigulu Access Road Ward 07</t>
  </si>
  <si>
    <r>
      <rPr>
        <b/>
        <sz val="12"/>
        <rFont val="Arial Narrow"/>
        <family val="2"/>
      </rPr>
      <t xml:space="preserve">1.1.10 </t>
    </r>
    <r>
      <rPr>
        <sz val="12"/>
        <rFont val="Arial Narrow"/>
        <family val="2"/>
      </rPr>
      <t>Percentage of</t>
    </r>
    <r>
      <rPr>
        <b/>
        <sz val="12"/>
        <rFont val="Arial Narrow"/>
        <family val="2"/>
      </rPr>
      <t xml:space="preserve"> c</t>
    </r>
    <r>
      <rPr>
        <sz val="12"/>
        <rFont val="Arial Narrow"/>
        <family val="2"/>
      </rPr>
      <t>onstruction of Matigulu Access Road Ward 7 by 30 June 2026</t>
    </r>
  </si>
  <si>
    <t>Matigulu Access Road Ward 7</t>
  </si>
  <si>
    <t>ACHIEVED</t>
  </si>
  <si>
    <t>BSD1.1.11</t>
  </si>
  <si>
    <t>Construction of Tala Valley Sport Field Ward 04</t>
  </si>
  <si>
    <r>
      <rPr>
        <b/>
        <sz val="12"/>
        <rFont val="Arial Narrow"/>
        <family val="2"/>
      </rPr>
      <t xml:space="preserve">1.1.11 </t>
    </r>
    <r>
      <rPr>
        <sz val="12"/>
        <rFont val="Arial Narrow"/>
        <family val="2"/>
      </rPr>
      <t>Percentage of Construction of Tala Valley Sport Field Ward 04 by 30 June 2026</t>
    </r>
  </si>
  <si>
    <t>Tala Valley Sport Field Ward 4</t>
  </si>
  <si>
    <t xml:space="preserve">50% of the construction of Tala Valley Sport Field completed by 30/06/2026 (accumulative) </t>
  </si>
  <si>
    <t>75% construction completed by 30/06/2026</t>
  </si>
  <si>
    <t>73.55%</t>
  </si>
  <si>
    <t>ACHI+X14:Z14EVED</t>
  </si>
  <si>
    <t>BSD1.1.12</t>
  </si>
  <si>
    <t>Construction of Imboyi Community Hall Ward 03</t>
  </si>
  <si>
    <r>
      <rPr>
        <b/>
        <sz val="12"/>
        <rFont val="Arial Narrow"/>
        <family val="2"/>
      </rPr>
      <t>1.1.12</t>
    </r>
    <r>
      <rPr>
        <sz val="12"/>
        <rFont val="Arial Narrow"/>
        <family val="2"/>
      </rPr>
      <t xml:space="preserve"> Percenatge of construction of Imboyi Community Hall Ward 3 by 30 June 2026</t>
    </r>
  </si>
  <si>
    <t>Imboyi Community Hall Ward 3</t>
  </si>
  <si>
    <t>NOT ACHIEVED</t>
  </si>
  <si>
    <t>Due to delay in Q1 and Q2 the project was delayed.</t>
  </si>
  <si>
    <t xml:space="preserve">Contractor revised project programme and reported back to site under stringent supervision. </t>
  </si>
  <si>
    <t>BSD1.1.13</t>
  </si>
  <si>
    <t>Construction of Nonzila Creche Ward 02</t>
  </si>
  <si>
    <r>
      <rPr>
        <b/>
        <sz val="12"/>
        <rFont val="Arial Narrow"/>
        <family val="2"/>
      </rPr>
      <t>1.1.13</t>
    </r>
    <r>
      <rPr>
        <sz val="12"/>
        <rFont val="Arial Narrow"/>
        <family val="2"/>
      </rPr>
      <t xml:space="preserve"> Percentage of construction of Nonzila Creche Ward 02 by 30 June 2026</t>
    </r>
  </si>
  <si>
    <t>Nonzila Creche Ward 2</t>
  </si>
  <si>
    <t>Late start on the project delayed the project plan.</t>
  </si>
  <si>
    <t>Close monitoring of contractors on site.</t>
  </si>
  <si>
    <t>R5 899 950.00</t>
  </si>
  <si>
    <t>BSD1.4.1</t>
  </si>
  <si>
    <r>
      <rPr>
        <b/>
        <sz val="12"/>
        <rFont val="Arial Narrow"/>
        <family val="2"/>
      </rPr>
      <t>1.4</t>
    </r>
    <r>
      <rPr>
        <sz val="12"/>
        <rFont val="Arial Narrow"/>
        <family val="2"/>
      </rPr>
      <t xml:space="preserve"> To ensure maintenance of municipal infrastructure assets.</t>
    </r>
  </si>
  <si>
    <t xml:space="preserve">Maqongqo Community Hall Maintenance Ward 1 </t>
  </si>
  <si>
    <r>
      <rPr>
        <b/>
        <sz val="12"/>
        <rFont val="Arial Narrow"/>
        <family val="2"/>
      </rPr>
      <t>1.4.1</t>
    </r>
    <r>
      <rPr>
        <sz val="12"/>
        <rFont val="Arial Narrow"/>
        <family val="2"/>
      </rPr>
      <t xml:space="preserve"> Percentage of maintenance of Ezinembeni Creche  Ward 1 by 30 June 2026 </t>
    </r>
  </si>
  <si>
    <t>Ezinembeni Creche Ward 1</t>
  </si>
  <si>
    <t>100% of maintenance completed by 30/06/2026</t>
  </si>
  <si>
    <t>Report signed by PMU Manager and  the HOD  / Practical Completion Certificates</t>
  </si>
  <si>
    <t>The Maqongqo Community Hall maintenance project was replaced with the Ezinembeni Crèche. The reprioritization of maintenance activities necessitated their replacement with assets that are more frequently utilized and currently require urgent attention. The necessary adjustments incorporated in Quarter 3 as part of the SDBIP revision process.</t>
  </si>
  <si>
    <t>BSD1.4.2</t>
  </si>
  <si>
    <t>Manzamnyama Community Hall Maintenance Ward 2</t>
  </si>
  <si>
    <r>
      <rPr>
        <b/>
        <sz val="12"/>
        <rFont val="Arial Narrow"/>
        <family val="2"/>
      </rPr>
      <t>1.4.2</t>
    </r>
    <r>
      <rPr>
        <sz val="12"/>
        <rFont val="Arial Narrow"/>
        <family val="2"/>
      </rPr>
      <t xml:space="preserve"> Percenatge of maintenance of Manzamnyama Community Hall  Ward 2 by 30 June 2026</t>
    </r>
  </si>
  <si>
    <t>Manzamnyama Community Hall Ward 2</t>
  </si>
  <si>
    <t xml:space="preserve">Target was achieved in Q2 but could only be reported in Q3 adjustment </t>
  </si>
  <si>
    <t>Target was achieved in Q2</t>
  </si>
  <si>
    <t>BSD1.4.3</t>
  </si>
  <si>
    <t>Nkanyezini Hall Maintenance Ward 3</t>
  </si>
  <si>
    <r>
      <rPr>
        <b/>
        <sz val="12"/>
        <rFont val="Arial Narrow"/>
        <family val="2"/>
      </rPr>
      <t>1.4.3</t>
    </r>
    <r>
      <rPr>
        <sz val="12"/>
        <rFont val="Arial Narrow"/>
        <family val="2"/>
      </rPr>
      <t xml:space="preserve"> Percentage of maintenance of Nkanyezini Community Hall  Ward 3 by 30 June 2026</t>
    </r>
  </si>
  <si>
    <t>Nkanyezini Community  Hall Ward 3</t>
  </si>
  <si>
    <t>BSD1.4.4</t>
  </si>
  <si>
    <t>Lethi Mkhize Creche Maintenance Ward 4</t>
  </si>
  <si>
    <r>
      <rPr>
        <b/>
        <sz val="12"/>
        <rFont val="Arial Narrow"/>
        <family val="2"/>
      </rPr>
      <t xml:space="preserve">1.4.4 </t>
    </r>
    <r>
      <rPr>
        <sz val="12"/>
        <rFont val="Arial Narrow"/>
        <family val="2"/>
      </rPr>
      <t>Percentage of maintenance of Dukes Community Hall  Ward 4 by 30 June 2026</t>
    </r>
  </si>
  <si>
    <t>Dukes Community Hall Ward 4</t>
  </si>
  <si>
    <t xml:space="preserve"> Lethi Mlkhize maintenance project was replaced by Dukes community hall maintenance. The reprioritization of maintenance activities necessitated their replacement with assets that are more frequently utilized and currently require urgent attention. The necessary adjustments were incorporated in Quarter 3 as part of the SDBIP revision process.</t>
  </si>
  <si>
    <t>BSD1.4.5</t>
  </si>
  <si>
    <r>
      <rPr>
        <b/>
        <sz val="12"/>
        <rFont val="Arial Narrow"/>
        <family val="2"/>
      </rPr>
      <t>1.4.5</t>
    </r>
    <r>
      <rPr>
        <sz val="12"/>
        <rFont val="Arial Narrow"/>
        <family val="2"/>
      </rPr>
      <t xml:space="preserve"> Percentage  of  maintenance of Oehley Road stormwater Ward 3  by 30/06/2026 (accumulative) </t>
    </r>
  </si>
  <si>
    <t>Oehley Road stormwater Ward 3</t>
  </si>
  <si>
    <t>New indicator</t>
  </si>
  <si>
    <t>BSD1.4.6</t>
  </si>
  <si>
    <t>Nkanyezini Taxi Rank Maintenance  Ward 5</t>
  </si>
  <si>
    <r>
      <rPr>
        <b/>
        <sz val="12"/>
        <rFont val="Arial Narrow"/>
        <family val="2"/>
      </rPr>
      <t xml:space="preserve">1.4.6 </t>
    </r>
    <r>
      <rPr>
        <sz val="12"/>
        <rFont val="Arial Narrow"/>
        <family val="2"/>
      </rPr>
      <t>Percentage of maintenance of Nkanyezini Taxi Rank  Ward 5 by 30 June 2026</t>
    </r>
  </si>
  <si>
    <t>Nkanyezini Taxi Rank Ward 5</t>
  </si>
  <si>
    <t>BSD1.4.7</t>
  </si>
  <si>
    <t>Thembela Creche Maintenance  Ward 6</t>
  </si>
  <si>
    <r>
      <rPr>
        <b/>
        <sz val="12"/>
        <rFont val="Arial Narrow"/>
        <family val="2"/>
      </rPr>
      <t>1.4.7</t>
    </r>
    <r>
      <rPr>
        <sz val="12"/>
        <rFont val="Arial Narrow"/>
        <family val="2"/>
      </rPr>
      <t xml:space="preserve"> Percentage of maintenance Thembela Creche  Ward 6 by 30 June 2026</t>
    </r>
  </si>
  <si>
    <t>Thembela Creche Ward 6</t>
  </si>
  <si>
    <t>BSD1.4.8</t>
  </si>
  <si>
    <t>Ismont Hall Maintenance Ward 7</t>
  </si>
  <si>
    <r>
      <rPr>
        <b/>
        <sz val="12"/>
        <rFont val="Arial Narrow"/>
        <family val="2"/>
      </rPr>
      <t>1.4.8</t>
    </r>
    <r>
      <rPr>
        <sz val="12"/>
        <rFont val="Arial Narrow"/>
        <family val="2"/>
      </rPr>
      <t xml:space="preserve"> Percentage of maintenance of Esigodini Community Hall  Ward 7 by 30 June 2026</t>
    </r>
  </si>
  <si>
    <t>Esigodini Community Hall Ward 7</t>
  </si>
  <si>
    <t xml:space="preserve"> Ismonto hall maintenance was replaced with Esigodini Community Hall maintenance.</t>
  </si>
  <si>
    <t>BSD1.4.9</t>
  </si>
  <si>
    <t>Maqongqo Access Road ward 1</t>
  </si>
  <si>
    <r>
      <rPr>
        <b/>
        <sz val="12"/>
        <rFont val="Arial Narrow"/>
        <family val="2"/>
      </rPr>
      <t>1.4.9</t>
    </r>
    <r>
      <rPr>
        <sz val="12"/>
        <rFont val="Arial Narrow"/>
        <family val="2"/>
      </rPr>
      <t xml:space="preserve"> Percentage of maintenance of Maqongqo Access Road Ward 1 by 30 June 2026</t>
    </r>
  </si>
  <si>
    <t>Maqongqo Access Road Ward 1</t>
  </si>
  <si>
    <t>BSD1.4.10</t>
  </si>
  <si>
    <r>
      <rPr>
        <b/>
        <sz val="12"/>
        <rFont val="Arial Narrow"/>
        <family val="2"/>
      </rPr>
      <t>1.4.10</t>
    </r>
    <r>
      <rPr>
        <sz val="12"/>
        <rFont val="Arial Narrow"/>
        <family val="2"/>
      </rPr>
      <t xml:space="preserve"> Percentage of maintenance of Usuthu Juteni Access Road Ward 4 by 30 June 2026</t>
    </r>
  </si>
  <si>
    <t>Usuthu Juteni Access Road Ward 4</t>
  </si>
  <si>
    <t>BSD1.4.11</t>
  </si>
  <si>
    <r>
      <rPr>
        <b/>
        <sz val="12"/>
        <rFont val="Arial Narrow"/>
        <family val="2"/>
      </rPr>
      <t>1.4.11</t>
    </r>
    <r>
      <rPr>
        <sz val="12"/>
        <rFont val="Arial Narrow"/>
        <family val="2"/>
      </rPr>
      <t xml:space="preserve"> Percentage of maintenance of Ngqaza Access Road by 30 June 2026</t>
    </r>
  </si>
  <si>
    <t>Ngqaza Access Road Ward 5</t>
  </si>
  <si>
    <t>BSD1.4.12</t>
  </si>
  <si>
    <r>
      <rPr>
        <b/>
        <sz val="12"/>
        <rFont val="Arial Narrow"/>
        <family val="2"/>
      </rPr>
      <t>1.4.12</t>
    </r>
    <r>
      <rPr>
        <sz val="12"/>
        <rFont val="Arial Narrow"/>
        <family val="2"/>
      </rPr>
      <t xml:space="preserve"> Percentage of maintenance of Mpekula Access Road Ward 7 by 30 June 2026</t>
    </r>
  </si>
  <si>
    <t>Mpekula Access Road Ward 7</t>
  </si>
  <si>
    <t>BSD1.4.13</t>
  </si>
  <si>
    <r>
      <rPr>
        <b/>
        <sz val="12"/>
        <rFont val="Arial Narrow"/>
        <family val="2"/>
      </rPr>
      <t>1.4.13</t>
    </r>
    <r>
      <rPr>
        <sz val="12"/>
        <rFont val="Arial Narrow"/>
        <family val="2"/>
      </rPr>
      <t xml:space="preserve"> Percentage of maintenance of Pontsho Acess Road by 30 June 2026</t>
    </r>
  </si>
  <si>
    <t>BSD1.4.14</t>
  </si>
  <si>
    <t>Nojobokazi Hall Ward 4</t>
  </si>
  <si>
    <t>MIDT2.2.8</t>
  </si>
  <si>
    <r>
      <rPr>
        <b/>
        <sz val="12"/>
        <rFont val="Arial Narrow"/>
        <family val="2"/>
      </rPr>
      <t xml:space="preserve">2.2.8 </t>
    </r>
    <r>
      <rPr>
        <sz val="12"/>
        <rFont val="Arial Narrow"/>
        <family val="2"/>
      </rPr>
      <t xml:space="preserve">Percentage of Technical Services employees with signed IPMS agreements and completed mid-term performance reviews </t>
    </r>
  </si>
  <si>
    <t>100% of Technical Services staff performance agreements signed and performance reviews</t>
  </si>
  <si>
    <t>100% mid-term Technical Service staff reviews conducted</t>
  </si>
  <si>
    <t>FIN4.1.11</t>
  </si>
  <si>
    <t>Budget inputs and procurement plan aligned to infrastructure projects submitted and completed by the 31 March 2026</t>
  </si>
  <si>
    <r>
      <rPr>
        <b/>
        <sz val="12"/>
        <rFont val="Arial Narrow"/>
        <family val="2"/>
      </rPr>
      <t>4.1.11</t>
    </r>
    <r>
      <rPr>
        <sz val="12"/>
        <rFont val="Arial Narrow"/>
        <family val="2"/>
      </rPr>
      <t xml:space="preserve"> Budget inputs and procurement plan aligned to infrastructure projects completed and submitted  by the prescribed deadline </t>
    </r>
  </si>
  <si>
    <t>FIN4.7.4</t>
  </si>
  <si>
    <t>Percentage of  MIG allocation spent by End of June 2026</t>
  </si>
  <si>
    <r>
      <rPr>
        <b/>
        <sz val="12"/>
        <rFont val="Arial Narrow"/>
        <family val="2"/>
      </rPr>
      <t xml:space="preserve">4.7.4 </t>
    </r>
    <r>
      <rPr>
        <sz val="12"/>
        <rFont val="Arial Narrow"/>
        <family val="2"/>
      </rPr>
      <t xml:space="preserve">Percentage of MIG allocation spent </t>
    </r>
  </si>
  <si>
    <t>77.57%</t>
  </si>
  <si>
    <t xml:space="preserve"> Certificate of Expenditure signed by KZN COGTA and Council Resolution showing %</t>
  </si>
  <si>
    <t>FIN4.7.5</t>
  </si>
  <si>
    <t>Number of progress reports prepared and submitted on MIG projects implemented in all wards to council</t>
  </si>
  <si>
    <r>
      <rPr>
        <b/>
        <sz val="12"/>
        <color rgb="FF000000"/>
        <rFont val="Arial Narrow"/>
        <family val="2"/>
      </rPr>
      <t>4.7.5</t>
    </r>
    <r>
      <rPr>
        <sz val="12"/>
        <color rgb="FF000000"/>
        <rFont val="Arial Narrow"/>
        <family val="2"/>
      </rPr>
      <t xml:space="preserve"> Number of progress reports on MIG projects implemented in all wards prepared and submitted to Council </t>
    </r>
  </si>
  <si>
    <t>Report signed by the HOD  on MIG projects implemented submitted to Council and council resolution</t>
  </si>
  <si>
    <t>FIN4.7.6</t>
  </si>
  <si>
    <t>Number Prepare and submit progress reports on INEP electricity projects implemented in all wards</t>
  </si>
  <si>
    <r>
      <rPr>
        <b/>
        <sz val="12"/>
        <rFont val="Arial Narrow"/>
        <family val="2"/>
      </rPr>
      <t>4.7.6</t>
    </r>
    <r>
      <rPr>
        <sz val="12"/>
        <rFont val="Arial Narrow"/>
        <family val="2"/>
      </rPr>
      <t xml:space="preserve"> Number of progress reports on INEP electricity projects implemented in all wards prepared and submitted to Council </t>
    </r>
  </si>
  <si>
    <t xml:space="preserve">Report signed by the HOD  on the progress  on INEP electricity projects submitted to Council and council resolution </t>
  </si>
  <si>
    <t>GG5.1.7</t>
  </si>
  <si>
    <t xml:space="preserve"> 
Percentage of risks in the risk register with documented mitigating actions and progress reports submitted to MANCO and the Audit Committee.</t>
  </si>
  <si>
    <r>
      <rPr>
        <b/>
        <sz val="12"/>
        <rFont val="Arial Narrow"/>
        <family val="2"/>
      </rPr>
      <t xml:space="preserve">5.1.7 </t>
    </r>
    <r>
      <rPr>
        <sz val="12"/>
        <rFont val="Arial Narrow"/>
        <family val="2"/>
      </rPr>
      <t xml:space="preserve">Number of reports on risks mitigating action plans  submitted to the Office of the Municipal Manager </t>
    </r>
  </si>
  <si>
    <t>GG5.2.10</t>
  </si>
  <si>
    <r>
      <rPr>
        <b/>
        <sz val="12"/>
        <rFont val="Arial Narrow"/>
        <family val="2"/>
      </rPr>
      <t>5.2</t>
    </r>
    <r>
      <rPr>
        <sz val="12"/>
        <rFont val="Arial Narrow"/>
        <family val="2"/>
      </rPr>
      <t xml:space="preserve">  To provide reasonable assurance on  the adequacy and effectiveness of internal control system</t>
    </r>
  </si>
  <si>
    <t>Percentage of internal audit and AG audit findings resolved and verified</t>
  </si>
  <si>
    <r>
      <rPr>
        <b/>
        <sz val="12"/>
        <rFont val="Arial Narrow"/>
        <family val="2"/>
      </rPr>
      <t>5.2.10</t>
    </r>
    <r>
      <rPr>
        <sz val="12"/>
        <rFont val="Arial Narrow"/>
        <family val="2"/>
      </rPr>
      <t xml:space="preserve"> Number of reports on the Action plan for AG and IA findings submitted to Office of the Municipal Manager </t>
    </r>
  </si>
  <si>
    <t>GG5.6.5</t>
  </si>
  <si>
    <t>Assess and Report on  Service Providers Performance signed  by the manager</t>
  </si>
  <si>
    <r>
      <rPr>
        <b/>
        <sz val="12"/>
        <rFont val="Arial Narrow"/>
        <family val="2"/>
      </rPr>
      <t>5.6.5</t>
    </r>
    <r>
      <rPr>
        <sz val="12"/>
        <rFont val="Arial Narrow"/>
        <family val="2"/>
      </rPr>
      <t xml:space="preserve"> Number of reports on the assessment of service providers contracted to render services on behalf of the department submitted to Municipal Manager </t>
    </r>
  </si>
  <si>
    <t>GG5.7.20</t>
  </si>
  <si>
    <t>Quarterly performance report on the Technical Services Activities in line with the SDBIP for 2025/2026 submitted to portfolio committee</t>
  </si>
  <si>
    <r>
      <rPr>
        <b/>
        <sz val="12"/>
        <rFont val="Arial Narrow"/>
        <family val="2"/>
      </rPr>
      <t>5.7.20</t>
    </r>
    <r>
      <rPr>
        <sz val="12"/>
        <rFont val="Arial Narrow"/>
        <family val="2"/>
      </rPr>
      <t xml:space="preserve"> Number of performance report on the Technical Services Activities in line with the SDBIP for 2025/2026 submitted to portfolio committee </t>
    </r>
  </si>
  <si>
    <r>
      <t>Quarterly PMS Report, Portfolio Agenda</t>
    </r>
    <r>
      <rPr>
        <sz val="12"/>
        <color theme="4"/>
        <rFont val="Arial Narrow"/>
        <family val="2"/>
      </rPr>
      <t xml:space="preserve"> </t>
    </r>
    <r>
      <rPr>
        <sz val="12"/>
        <rFont val="Arial Narrow"/>
        <family val="2"/>
      </rPr>
      <t xml:space="preserve"> </t>
    </r>
  </si>
  <si>
    <t>GG5.7.21</t>
  </si>
  <si>
    <t xml:space="preserve">Annual Report inputs on Technical Services activities completed and submitted by the prescribed deadline </t>
  </si>
  <si>
    <r>
      <rPr>
        <b/>
        <sz val="12"/>
        <rFont val="Arial Narrow"/>
        <family val="2"/>
      </rPr>
      <t>5.7.21</t>
    </r>
    <r>
      <rPr>
        <sz val="12"/>
        <rFont val="Arial Narrow"/>
        <family val="2"/>
      </rPr>
      <t xml:space="preserve">  Annual Report inputs on Technical Services activities completed and submitted </t>
    </r>
  </si>
  <si>
    <t>CC6.1.9</t>
  </si>
  <si>
    <r>
      <rPr>
        <b/>
        <sz val="11"/>
        <rFont val="Arial Narrow"/>
        <family val="2"/>
      </rPr>
      <t xml:space="preserve">6.1 </t>
    </r>
    <r>
      <rPr>
        <sz val="11"/>
        <rFont val="Arial Narrow"/>
        <family val="2"/>
      </rPr>
      <t>To ensure strategic development and management of the municipality’s Integrated Development Plan</t>
    </r>
  </si>
  <si>
    <t>IDP inputs on Technical Services plans completed and submitted by  30 May 2026</t>
  </si>
  <si>
    <r>
      <rPr>
        <b/>
        <sz val="12"/>
        <rFont val="Arial Narrow"/>
        <family val="2"/>
      </rPr>
      <t xml:space="preserve">6.1.9 </t>
    </r>
    <r>
      <rPr>
        <sz val="12"/>
        <rFont val="Arial Narrow"/>
        <family val="2"/>
      </rPr>
      <t xml:space="preserve"> IDP inputs on Technical Services plans completed and submitted </t>
    </r>
  </si>
  <si>
    <t>Submission of Budget inputs was delayed due to delays in finalisation of priority projects in the IDP for 2026/2027.</t>
  </si>
  <si>
    <t>Budget Inputs will be submitted before the end of April 2026.</t>
  </si>
  <si>
    <r>
      <rPr>
        <b/>
        <sz val="12"/>
        <rFont val="Arial Narrow"/>
        <family val="2"/>
      </rPr>
      <t>6.2</t>
    </r>
    <r>
      <rPr>
        <sz val="12"/>
        <rFont val="Arial Narrow"/>
        <family val="2"/>
      </rPr>
      <t xml:space="preserve"> To promote effective and efficient building control services </t>
    </r>
  </si>
  <si>
    <t>Number of reports on Building Inspections submitted to the Portfolio Committee</t>
  </si>
  <si>
    <r>
      <rPr>
        <b/>
        <sz val="12"/>
        <rFont val="Arial Narrow"/>
        <family val="2"/>
      </rPr>
      <t>6.2.2</t>
    </r>
    <r>
      <rPr>
        <sz val="12"/>
        <rFont val="Arial Narrow"/>
        <family val="2"/>
      </rPr>
      <t xml:space="preserve"> Number of reports on Building Inspections submitted to the Portfolio Committee </t>
    </r>
  </si>
  <si>
    <t xml:space="preserve">Inspection reports signed by the HOD/ building approvals, portfolio minutes and registers </t>
  </si>
  <si>
    <t>CC6.4</t>
  </si>
  <si>
    <t>CC6.4.1</t>
  </si>
  <si>
    <r>
      <rPr>
        <b/>
        <sz val="12"/>
        <rFont val="Arial Narrow"/>
        <family val="2"/>
      </rPr>
      <t xml:space="preserve">6.4 </t>
    </r>
    <r>
      <rPr>
        <sz val="12"/>
        <rFont val="Arial Narrow"/>
        <family val="2"/>
      </rPr>
      <t>To ensure spatial development in the entire area of Mkhambathini Municipality</t>
    </r>
  </si>
  <si>
    <r>
      <rPr>
        <b/>
        <sz val="12"/>
        <rFont val="Arial Narrow"/>
        <family val="2"/>
      </rPr>
      <t xml:space="preserve">6.4.1 </t>
    </r>
    <r>
      <rPr>
        <sz val="12"/>
        <rFont val="Arial Narrow"/>
        <family val="2"/>
      </rPr>
      <t xml:space="preserve">Number of reports on SPLUMA applications approved to the Portfolio Committee </t>
    </r>
  </si>
  <si>
    <t xml:space="preserve">Spluma Application Report signed by the HOD and portfolio minutes and registers </t>
  </si>
  <si>
    <t>CC6.5</t>
  </si>
  <si>
    <t>CC6.5.1</t>
  </si>
  <si>
    <r>
      <rPr>
        <b/>
        <sz val="12"/>
        <rFont val="Arial Narrow"/>
        <family val="2"/>
      </rPr>
      <t>6.5</t>
    </r>
    <r>
      <rPr>
        <sz val="12"/>
        <rFont val="Arial Narrow"/>
        <family val="2"/>
      </rPr>
      <t xml:space="preserve"> To ensure integrated housing development within the municipality</t>
    </r>
  </si>
  <si>
    <r>
      <rPr>
        <b/>
        <sz val="12"/>
        <rFont val="Arial Narrow"/>
        <family val="2"/>
      </rPr>
      <t xml:space="preserve">6.5.1 </t>
    </r>
    <r>
      <rPr>
        <sz val="12"/>
        <rFont val="Arial Narrow"/>
        <family val="2"/>
      </rPr>
      <t xml:space="preserve">Number of reporting on housing development within the municipality to the Portfolio Committee </t>
    </r>
  </si>
  <si>
    <t xml:space="preserve">Implementing Agents' Report signed by the HOD / Attendance register,  Portfolio Committee Minutes </t>
  </si>
  <si>
    <t>5 orders were for Q2 but paid in Q3</t>
  </si>
  <si>
    <r>
      <rPr>
        <b/>
        <sz val="12"/>
        <rFont val="Arial Narrow"/>
        <family val="2"/>
      </rPr>
      <t>1.4.13</t>
    </r>
    <r>
      <rPr>
        <sz val="12"/>
        <rFont val="Arial Narrow"/>
        <family val="2"/>
      </rPr>
      <t xml:space="preserve"> Percentage of maintenance of Njobokazi Hall by 30 June 2026</t>
    </r>
  </si>
  <si>
    <t>Pontsho Access Road Ward 5</t>
  </si>
  <si>
    <t>At least 90% of funded posts filled</t>
  </si>
  <si>
    <t>1.2.1 Review and adoption of the Integrated Waste Management Plan</t>
  </si>
  <si>
    <t>This indicator is no longer applicable for reporting, therefore the target has been removed</t>
  </si>
  <si>
    <t>1.2.3 Ratepayers receiving weekly refuse collection service</t>
  </si>
  <si>
    <t>1.2.4  Quarterly reports on the implementation of the Waste Management Plan</t>
  </si>
  <si>
    <t>1.2.5 Not Applicable</t>
  </si>
  <si>
    <t>1.2.6  Quarterly reports on the implementation of the Open spaces, parks, Gardens and sportsfields management plan</t>
  </si>
  <si>
    <t>1.3.1  Municipal Indigent policy review and adoption by Council by 30 June 2026</t>
  </si>
  <si>
    <t>1.3.2 Quarterly reports  on households receiving free basic services including Free Basic Electricity and Social Relief Groceries</t>
  </si>
  <si>
    <t>1.3.3 Number of indigent households receiving monthly free basic electricity</t>
  </si>
  <si>
    <r>
      <rPr>
        <b/>
        <sz val="12"/>
        <color rgb="FF000000"/>
        <rFont val="Arial Narrow"/>
        <family val="2"/>
      </rPr>
      <t xml:space="preserve">2.2.6 </t>
    </r>
    <r>
      <rPr>
        <sz val="12"/>
        <color rgb="FF000000"/>
        <rFont val="Arial Narrow"/>
        <family val="2"/>
      </rPr>
      <t xml:space="preserve">Percentage of Community Services employees with signed IPMS agreements and completed mid-term performance reviews </t>
    </r>
  </si>
  <si>
    <t xml:space="preserve"> 3.10.1 Indicator was moved to MIDT</t>
  </si>
  <si>
    <t xml:space="preserve"> 3.10.2 Indicator was moved to MIDT</t>
  </si>
  <si>
    <t xml:space="preserve">3.1.1 Review and approval of the  Local Economic Development Strategy and Plan in line with the IDP review </t>
  </si>
  <si>
    <t xml:space="preserve">3.1.2 Quarterly reports on the LED Forum and subforum meetings coordinating multisector structures </t>
  </si>
  <si>
    <t xml:space="preserve">3.1.3 Quarterly Economic growth and investment engagement sessions held with the business community </t>
  </si>
  <si>
    <t xml:space="preserve">3.2.1 Quarterly reports on the SMME and Cooperatives development programmes implemented </t>
  </si>
  <si>
    <t>3.3.3 Quarterly reports on special programmes submitted to the manager</t>
  </si>
  <si>
    <t>3.4.1 Quarterly reports on the Agriculture development programmes submitted to the manager</t>
  </si>
  <si>
    <t>3.5.1 Quarterly reports on the Arts and Culture programmes  submitted to the manager</t>
  </si>
  <si>
    <t>3.6.2 Quarterly reports on Tourism activities submitted to the manager</t>
  </si>
  <si>
    <t>3.7.2 Quarterly reports on sports development activities submitted to the manager</t>
  </si>
  <si>
    <t>3.8.1 Quarterly reports on  HIV/AIDS programmes  submitted to submitted to the manager</t>
  </si>
  <si>
    <t xml:space="preserve">3.9.1 Quarterly reports on functionality of the OSS Coordinating Structures submitted to portfolio committee (LTT/LAC and War rooms) </t>
  </si>
  <si>
    <t>R4,4M</t>
  </si>
  <si>
    <t xml:space="preserve">85% of budgeted posts filled within 6months of being vacant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</si>
</sst>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R&quot;#,##0;[Red]\-&quot;R&quot;#,##0"/>
    <numFmt numFmtId="8" formatCode="&quot;R&quot;#,##0.00;[Red]\-&quot;R&quot;#,##0.00"/>
    <numFmt numFmtId="164" formatCode="&quot;R&quot;#,##0"/>
    <numFmt numFmtId="165" formatCode="&quot;R&quot;\ #,##0.00"/>
    <numFmt numFmtId="166" formatCode="&quot;R&quot;#,##0.00"/>
  </numFmts>
  <fonts count="50" x14ac:knownFonts="1">
    <font>
      <sz val="11"/>
      <color theme="1"/>
      <name val="Calibri"/>
      <family val="2"/>
    </font>
    <font>
      <sz val="10"/>
      <color indexed="8"/>
      <name val="Arial"/>
      <family val="2"/>
    </font>
    <font>
      <b/>
      <sz val="11"/>
      <color theme="0"/>
      <name val="Calibri"/>
      <family val="2"/>
      <scheme val="minor"/>
    </font>
    <font>
      <b/>
      <sz val="11"/>
      <color theme="1"/>
      <name val="Calibri"/>
      <family val="2"/>
    </font>
    <font>
      <b/>
      <sz val="11"/>
      <color theme="0"/>
      <name val="Arial Narrow"/>
      <family val="2"/>
    </font>
    <font>
      <sz val="11"/>
      <name val="Arial Narrow"/>
      <family val="2"/>
    </font>
    <font>
      <b/>
      <sz val="11"/>
      <color rgb="FFFF0000"/>
      <name val="Calibri"/>
      <family val="2"/>
    </font>
    <font>
      <b/>
      <sz val="11"/>
      <name val="Arial Narrow"/>
      <family val="2"/>
    </font>
    <font>
      <b/>
      <sz val="11"/>
      <name val="Calibri"/>
      <family val="2"/>
    </font>
    <font>
      <sz val="11"/>
      <color rgb="FFFF0000"/>
      <name val="Calibri"/>
      <family val="2"/>
    </font>
    <font>
      <sz val="11"/>
      <name val="Calibri"/>
      <family val="2"/>
      <scheme val="minor"/>
    </font>
    <font>
      <sz val="8"/>
      <name val="Calibri"/>
      <family val="2"/>
    </font>
    <font>
      <sz val="11"/>
      <color theme="0"/>
      <name val="Calibri"/>
      <family val="2"/>
    </font>
    <font>
      <b/>
      <sz val="16"/>
      <color theme="0"/>
      <name val="Calibri"/>
      <family val="2"/>
      <scheme val="minor"/>
    </font>
    <font>
      <b/>
      <sz val="11"/>
      <color theme="1"/>
      <name val="Arial Narrow"/>
      <family val="2"/>
    </font>
    <font>
      <sz val="11"/>
      <color theme="1"/>
      <name val="Arial Narrow"/>
      <family val="2"/>
    </font>
    <font>
      <b/>
      <sz val="12"/>
      <color theme="0"/>
      <name val="Arial Narrow"/>
      <family val="2"/>
    </font>
    <font>
      <b/>
      <sz val="12"/>
      <name val="Arial Narrow"/>
      <family val="2"/>
    </font>
    <font>
      <sz val="12"/>
      <name val="Arial Narrow"/>
      <family val="2"/>
    </font>
    <font>
      <sz val="12"/>
      <color rgb="FF000000"/>
      <name val="Arial Narrow"/>
      <family val="2"/>
    </font>
    <font>
      <b/>
      <sz val="12"/>
      <color rgb="FF000000"/>
      <name val="Arial Narrow"/>
      <family val="2"/>
    </font>
    <font>
      <sz val="12"/>
      <color theme="1"/>
      <name val="Arial Narrow"/>
      <family val="2"/>
    </font>
    <font>
      <b/>
      <sz val="14"/>
      <name val="Calibri"/>
      <family val="2"/>
      <scheme val="minor"/>
    </font>
    <font>
      <b/>
      <sz val="12"/>
      <color theme="1"/>
      <name val="Arial Narrow"/>
      <family val="2"/>
    </font>
    <font>
      <b/>
      <sz val="12"/>
      <name val="Calibri"/>
      <family val="2"/>
      <scheme val="minor"/>
    </font>
    <font>
      <sz val="12"/>
      <name val="Calibri"/>
      <family val="2"/>
      <scheme val="minor"/>
    </font>
    <font>
      <b/>
      <sz val="12"/>
      <name val="Calibri"/>
      <family val="2"/>
    </font>
    <font>
      <sz val="12"/>
      <name val="Calibri"/>
      <family val="2"/>
    </font>
    <font>
      <sz val="11"/>
      <color theme="1"/>
      <name val="Calibri"/>
      <family val="2"/>
    </font>
    <font>
      <b/>
      <sz val="14"/>
      <name val="Calibri"/>
      <family val="2"/>
    </font>
    <font>
      <sz val="12"/>
      <color rgb="FFFF0000"/>
      <name val="Arial Narrow"/>
      <family val="2"/>
    </font>
    <font>
      <b/>
      <sz val="12"/>
      <name val="Century Gothic"/>
      <family val="2"/>
    </font>
    <font>
      <b/>
      <sz val="14"/>
      <color theme="0"/>
      <name val="Arial Narrow"/>
      <family val="2"/>
    </font>
    <font>
      <b/>
      <sz val="11"/>
      <name val="Calibri"/>
      <family val="2"/>
      <scheme val="minor"/>
    </font>
    <font>
      <b/>
      <sz val="12"/>
      <color rgb="FFFF0000"/>
      <name val="Arial Narrow"/>
      <family val="2"/>
    </font>
    <font>
      <b/>
      <sz val="12"/>
      <color rgb="FF000008"/>
      <name val="Arial Narrow"/>
      <family val="2"/>
    </font>
    <font>
      <u/>
      <sz val="11"/>
      <color theme="10"/>
      <name val="Calibri"/>
      <family val="2"/>
    </font>
    <font>
      <sz val="12"/>
      <color theme="0"/>
      <name val="Arial Narrow"/>
      <family val="2"/>
    </font>
    <font>
      <sz val="12"/>
      <color theme="1"/>
      <name val="Calibri"/>
      <family val="2"/>
    </font>
    <font>
      <sz val="12"/>
      <color theme="4"/>
      <name val="Arial Narrow"/>
      <family val="2"/>
    </font>
    <font>
      <b/>
      <i/>
      <sz val="11"/>
      <color theme="1"/>
      <name val="Arial Narrow"/>
      <family val="2"/>
    </font>
    <font>
      <strike/>
      <sz val="12"/>
      <color rgb="FFFF0000"/>
      <name val="Arial Narrow"/>
      <family val="2"/>
    </font>
    <font>
      <b/>
      <strike/>
      <sz val="12"/>
      <name val="Arial Narrow"/>
      <family val="2"/>
    </font>
    <font>
      <sz val="12"/>
      <color rgb="FF080808"/>
      <name val="Arial Narrow"/>
      <family val="2"/>
    </font>
    <font>
      <strike/>
      <sz val="12"/>
      <name val="Arial Narrow"/>
      <family val="2"/>
    </font>
    <font>
      <sz val="12"/>
      <name val="Arial"/>
      <family val="2"/>
    </font>
    <font>
      <b/>
      <sz val="12"/>
      <color theme="0"/>
      <name val="Calibri"/>
      <family val="2"/>
      <scheme val="minor"/>
    </font>
    <font>
      <sz val="12"/>
      <color theme="0"/>
      <name val="Calibri"/>
      <family val="2"/>
    </font>
    <font>
      <b/>
      <sz val="12"/>
      <color theme="0"/>
      <name val="Calibri"/>
      <family val="2"/>
    </font>
    <font>
      <b/>
      <sz val="10"/>
      <name val="Calibri"/>
      <family val="2"/>
      <scheme val="minor"/>
    </font>
  </fonts>
  <fills count="19">
    <fill>
      <patternFill patternType="none"/>
    </fill>
    <fill>
      <patternFill patternType="gray125"/>
    </fill>
    <fill>
      <patternFill patternType="solid">
        <fgColor rgb="FF00B050"/>
        <bgColor indexed="64"/>
      </patternFill>
    </fill>
    <fill>
      <patternFill patternType="solid">
        <fgColor rgb="FFFFFFFF"/>
        <bgColor indexed="64"/>
      </patternFill>
    </fill>
    <fill>
      <patternFill patternType="solid">
        <fgColor rgb="FFB0D597"/>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4" tint="-0.249977111117893"/>
        <bgColor indexed="64"/>
      </patternFill>
    </fill>
    <fill>
      <patternFill patternType="solid">
        <fgColor rgb="FFFFFF99"/>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6" tint="0.59996337778862885"/>
        <bgColor indexed="64"/>
      </patternFill>
    </fill>
    <fill>
      <patternFill patternType="solid">
        <fgColor theme="6" tint="0.79998168889431442"/>
        <bgColor indexed="64"/>
      </patternFill>
    </fill>
    <fill>
      <patternFill patternType="solid">
        <fgColor rgb="FFDCE6F1"/>
        <bgColor indexed="64"/>
      </patternFill>
    </fill>
    <fill>
      <patternFill patternType="solid">
        <fgColor rgb="FFD8E4BC"/>
        <bgColor indexed="64"/>
      </patternFill>
    </fill>
    <fill>
      <patternFill patternType="solid">
        <fgColor rgb="FFFFFF00"/>
        <bgColor indexed="64"/>
      </patternFill>
    </fill>
    <fill>
      <patternFill patternType="solid">
        <fgColor rgb="FFFF00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right style="thin">
        <color rgb="FF000000"/>
      </right>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s>
  <cellStyleXfs count="5">
    <xf numFmtId="0" fontId="0" fillId="0" borderId="0"/>
    <xf numFmtId="0" fontId="1" fillId="0" borderId="0"/>
    <xf numFmtId="0" fontId="1" fillId="0" borderId="0"/>
    <xf numFmtId="9" fontId="28" fillId="0" borderId="0" applyFont="0" applyFill="0" applyBorder="0" applyAlignment="0" applyProtection="0"/>
    <xf numFmtId="0" fontId="36" fillId="0" borderId="0" applyNumberFormat="0" applyFill="0" applyBorder="0" applyAlignment="0" applyProtection="0"/>
  </cellStyleXfs>
  <cellXfs count="687">
    <xf numFmtId="0" fontId="0" fillId="0" borderId="0" xfId="0"/>
    <xf numFmtId="0" fontId="5" fillId="0" borderId="0" xfId="0" applyFont="1" applyAlignment="1">
      <alignment vertical="center"/>
    </xf>
    <xf numFmtId="0" fontId="4" fillId="8" borderId="1" xfId="0" applyFont="1" applyFill="1" applyBorder="1" applyAlignment="1">
      <alignment horizontal="center" vertical="center"/>
    </xf>
    <xf numFmtId="0" fontId="0" fillId="0" borderId="1" xfId="0" applyBorder="1"/>
    <xf numFmtId="0" fontId="0" fillId="0" borderId="1" xfId="0" applyBorder="1" applyAlignment="1">
      <alignment horizontal="center"/>
    </xf>
    <xf numFmtId="0" fontId="3" fillId="0" borderId="1" xfId="0" applyFont="1" applyBorder="1" applyAlignment="1">
      <alignment horizontal="center"/>
    </xf>
    <xf numFmtId="0" fontId="0" fillId="10" borderId="1" xfId="0" applyFill="1" applyBorder="1"/>
    <xf numFmtId="0" fontId="8" fillId="10" borderId="1" xfId="0" applyFont="1" applyFill="1" applyBorder="1" applyAlignment="1">
      <alignment horizontal="center"/>
    </xf>
    <xf numFmtId="0" fontId="6" fillId="10" borderId="1" xfId="0" applyFont="1" applyFill="1" applyBorder="1" applyAlignment="1">
      <alignment horizontal="center"/>
    </xf>
    <xf numFmtId="0" fontId="9" fillId="0" borderId="1" xfId="0" applyFont="1" applyBorder="1" applyAlignment="1">
      <alignment horizontal="center"/>
    </xf>
    <xf numFmtId="0" fontId="0" fillId="12" borderId="1" xfId="0" applyFill="1" applyBorder="1" applyAlignment="1">
      <alignment horizontal="center"/>
    </xf>
    <xf numFmtId="0" fontId="6" fillId="12" borderId="1" xfId="0" applyFont="1" applyFill="1" applyBorder="1" applyAlignment="1">
      <alignment horizontal="center"/>
    </xf>
    <xf numFmtId="0" fontId="5"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vertical="center"/>
    </xf>
    <xf numFmtId="0" fontId="5" fillId="0" borderId="0" xfId="0" applyFont="1" applyAlignment="1">
      <alignment horizontal="center" vertical="center"/>
    </xf>
    <xf numFmtId="0" fontId="4" fillId="8" borderId="1" xfId="0" applyFont="1" applyFill="1" applyBorder="1" applyAlignment="1">
      <alignment vertical="center"/>
    </xf>
    <xf numFmtId="0" fontId="3" fillId="0" borderId="0" xfId="0" applyFont="1"/>
    <xf numFmtId="0" fontId="4" fillId="8" borderId="6" xfId="0" applyFont="1" applyFill="1" applyBorder="1" applyAlignment="1">
      <alignment horizontal="center" vertical="center"/>
    </xf>
    <xf numFmtId="0" fontId="4" fillId="8" borderId="2" xfId="0" applyFont="1" applyFill="1" applyBorder="1" applyAlignment="1">
      <alignment horizontal="center" vertical="center"/>
    </xf>
    <xf numFmtId="0" fontId="16" fillId="8" borderId="2" xfId="0" applyFont="1" applyFill="1" applyBorder="1" applyAlignment="1">
      <alignment horizontal="center" vertical="center" wrapText="1"/>
    </xf>
    <xf numFmtId="0" fontId="18" fillId="0" borderId="1" xfId="0" applyFont="1" applyBorder="1" applyAlignment="1">
      <alignment horizontal="center" vertical="center" wrapText="1" readingOrder="1"/>
    </xf>
    <xf numFmtId="0" fontId="17" fillId="10" borderId="3" xfId="0" applyFont="1" applyFill="1" applyBorder="1" applyAlignment="1">
      <alignment horizontal="center" vertical="center" wrapText="1"/>
    </xf>
    <xf numFmtId="0" fontId="17"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readingOrder="1"/>
    </xf>
    <xf numFmtId="0" fontId="17" fillId="6" borderId="1" xfId="0" applyFont="1" applyFill="1" applyBorder="1" applyAlignment="1">
      <alignment horizontal="center" vertical="center" wrapText="1"/>
    </xf>
    <xf numFmtId="0" fontId="17" fillId="6" borderId="4" xfId="0" applyFont="1" applyFill="1" applyBorder="1" applyAlignment="1">
      <alignment horizontal="center" vertical="center" wrapText="1"/>
    </xf>
    <xf numFmtId="0" fontId="17" fillId="9" borderId="2" xfId="0" applyFont="1" applyFill="1" applyBorder="1" applyAlignment="1">
      <alignment horizontal="center" vertical="center" wrapText="1"/>
    </xf>
    <xf numFmtId="0" fontId="17" fillId="6" borderId="1" xfId="0" applyFont="1" applyFill="1" applyBorder="1" applyAlignment="1">
      <alignment horizontal="center" vertical="center" wrapText="1" readingOrder="1"/>
    </xf>
    <xf numFmtId="0" fontId="17" fillId="0" borderId="1" xfId="0" applyFont="1" applyBorder="1" applyAlignment="1">
      <alignment horizontal="center" vertical="center" wrapText="1" readingOrder="1"/>
    </xf>
    <xf numFmtId="15" fontId="17" fillId="6" borderId="1" xfId="0" applyNumberFormat="1" applyFont="1" applyFill="1" applyBorder="1" applyAlignment="1">
      <alignment horizontal="center" vertical="center" wrapText="1" readingOrder="1"/>
    </xf>
    <xf numFmtId="15" fontId="17" fillId="0" borderId="1" xfId="0" applyNumberFormat="1" applyFont="1" applyBorder="1" applyAlignment="1">
      <alignment horizontal="center" vertical="center" wrapText="1" readingOrder="1"/>
    </xf>
    <xf numFmtId="15" fontId="17" fillId="9" borderId="1" xfId="0" applyNumberFormat="1" applyFont="1" applyFill="1" applyBorder="1" applyAlignment="1">
      <alignment horizontal="center" vertical="center" wrapText="1"/>
    </xf>
    <xf numFmtId="0" fontId="17" fillId="6" borderId="6" xfId="0" applyFont="1" applyFill="1" applyBorder="1" applyAlignment="1">
      <alignment horizontal="center" vertical="center" wrapText="1"/>
    </xf>
    <xf numFmtId="0" fontId="17" fillId="10" borderId="1" xfId="0" applyFont="1" applyFill="1" applyBorder="1" applyAlignment="1">
      <alignment horizontal="center" vertical="center" wrapText="1"/>
    </xf>
    <xf numFmtId="0" fontId="17" fillId="10" borderId="4" xfId="0" applyFont="1" applyFill="1" applyBorder="1" applyAlignment="1">
      <alignment horizontal="center" vertical="center" wrapText="1"/>
    </xf>
    <xf numFmtId="0" fontId="17" fillId="9" borderId="4" xfId="0" applyFont="1" applyFill="1" applyBorder="1" applyAlignment="1">
      <alignment horizontal="center" vertical="center" wrapText="1"/>
    </xf>
    <xf numFmtId="15" fontId="17" fillId="6" borderId="1" xfId="0" applyNumberFormat="1" applyFont="1" applyFill="1" applyBorder="1" applyAlignment="1">
      <alignment horizontal="center" vertical="center" wrapText="1"/>
    </xf>
    <xf numFmtId="15" fontId="17" fillId="0" borderId="1" xfId="0" applyNumberFormat="1" applyFont="1" applyBorder="1" applyAlignment="1">
      <alignment horizontal="center" vertical="center" wrapText="1"/>
    </xf>
    <xf numFmtId="0" fontId="19" fillId="0" borderId="1" xfId="0" applyFont="1" applyBorder="1" applyAlignment="1">
      <alignment horizontal="center" vertical="center" wrapText="1" readingOrder="1"/>
    </xf>
    <xf numFmtId="15" fontId="17" fillId="10" borderId="1" xfId="0" applyNumberFormat="1" applyFont="1" applyFill="1" applyBorder="1" applyAlignment="1">
      <alignment horizontal="center" vertical="center" wrapText="1" readingOrder="1"/>
    </xf>
    <xf numFmtId="15" fontId="17" fillId="9" borderId="2" xfId="0" applyNumberFormat="1" applyFont="1" applyFill="1" applyBorder="1" applyAlignment="1">
      <alignment horizontal="center" vertical="center" wrapText="1"/>
    </xf>
    <xf numFmtId="0" fontId="17" fillId="10" borderId="1" xfId="0" applyFont="1" applyFill="1" applyBorder="1" applyAlignment="1">
      <alignment horizontal="center" vertical="center" wrapText="1" readingOrder="1"/>
    </xf>
    <xf numFmtId="0" fontId="17" fillId="3" borderId="1" xfId="0" applyFont="1" applyFill="1" applyBorder="1" applyAlignment="1">
      <alignment horizontal="center" vertical="center" wrapText="1"/>
    </xf>
    <xf numFmtId="9" fontId="17" fillId="10" borderId="1" xfId="0" applyNumberFormat="1" applyFont="1" applyFill="1" applyBorder="1" applyAlignment="1">
      <alignment horizontal="center" vertical="center" wrapText="1"/>
    </xf>
    <xf numFmtId="9" fontId="17" fillId="9" borderId="1" xfId="0" applyNumberFormat="1" applyFont="1" applyFill="1" applyBorder="1" applyAlignment="1">
      <alignment horizontal="center" vertical="center" wrapText="1"/>
    </xf>
    <xf numFmtId="9" fontId="17" fillId="6" borderId="1" xfId="0" applyNumberFormat="1" applyFont="1" applyFill="1" applyBorder="1" applyAlignment="1">
      <alignment horizontal="center" vertical="center" wrapText="1"/>
    </xf>
    <xf numFmtId="9" fontId="17" fillId="0" borderId="1" xfId="0" applyNumberFormat="1" applyFont="1" applyBorder="1" applyAlignment="1">
      <alignment horizontal="center" vertical="center" wrapText="1"/>
    </xf>
    <xf numFmtId="0" fontId="18" fillId="11" borderId="1" xfId="0" applyFont="1" applyFill="1"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15" fontId="17" fillId="10" borderId="1" xfId="0" applyNumberFormat="1" applyFont="1" applyFill="1" applyBorder="1" applyAlignment="1">
      <alignment horizontal="center" vertical="center" wrapText="1"/>
    </xf>
    <xf numFmtId="15" fontId="17" fillId="9" borderId="1" xfId="0" applyNumberFormat="1" applyFont="1" applyFill="1" applyBorder="1" applyAlignment="1">
      <alignment horizontal="center" vertical="center" wrapText="1" readingOrder="1"/>
    </xf>
    <xf numFmtId="0" fontId="21" fillId="0" borderId="1" xfId="0" applyFont="1" applyBorder="1" applyAlignment="1">
      <alignment horizontal="center" vertical="center" wrapText="1"/>
    </xf>
    <xf numFmtId="0" fontId="23" fillId="10"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17" fillId="0" borderId="1" xfId="0" applyFont="1" applyBorder="1" applyAlignment="1">
      <alignment horizontal="center" vertical="center"/>
    </xf>
    <xf numFmtId="0" fontId="17" fillId="9" borderId="1" xfId="0" applyFont="1" applyFill="1" applyBorder="1" applyAlignment="1">
      <alignment horizontal="center" vertical="center"/>
    </xf>
    <xf numFmtId="6" fontId="18" fillId="0" borderId="1" xfId="0" applyNumberFormat="1" applyFont="1" applyBorder="1" applyAlignment="1">
      <alignment horizontal="center" vertical="center" wrapText="1"/>
    </xf>
    <xf numFmtId="9" fontId="17" fillId="6" borderId="6" xfId="0" applyNumberFormat="1" applyFont="1" applyFill="1" applyBorder="1" applyAlignment="1">
      <alignment horizontal="center" vertical="center" wrapText="1"/>
    </xf>
    <xf numFmtId="6" fontId="18" fillId="0" borderId="6" xfId="0" applyNumberFormat="1" applyFont="1" applyBorder="1" applyAlignment="1">
      <alignment horizontal="center" vertical="center" wrapText="1"/>
    </xf>
    <xf numFmtId="9" fontId="17" fillId="9" borderId="1" xfId="0" applyNumberFormat="1" applyFont="1" applyFill="1" applyBorder="1" applyAlignment="1">
      <alignment horizontal="center" vertical="center"/>
    </xf>
    <xf numFmtId="0" fontId="17" fillId="9" borderId="1" xfId="0" quotePrefix="1" applyFont="1" applyFill="1" applyBorder="1" applyAlignment="1">
      <alignment horizontal="center" vertical="center"/>
    </xf>
    <xf numFmtId="0" fontId="17" fillId="6" borderId="1" xfId="0" quotePrefix="1" applyFont="1" applyFill="1" applyBorder="1" applyAlignment="1">
      <alignment horizontal="center" vertical="center" wrapText="1"/>
    </xf>
    <xf numFmtId="0" fontId="17" fillId="10" borderId="6" xfId="0" applyFont="1" applyFill="1" applyBorder="1" applyAlignment="1">
      <alignment horizontal="center" vertical="center" wrapText="1"/>
    </xf>
    <xf numFmtId="0" fontId="17" fillId="9" borderId="6" xfId="0" applyFont="1" applyFill="1" applyBorder="1" applyAlignment="1">
      <alignment horizontal="center" vertical="center" wrapText="1"/>
    </xf>
    <xf numFmtId="20" fontId="17" fillId="10" borderId="1" xfId="0" applyNumberFormat="1" applyFont="1" applyFill="1" applyBorder="1" applyAlignment="1">
      <alignment horizontal="center" vertical="center" wrapText="1"/>
    </xf>
    <xf numFmtId="20" fontId="17" fillId="9" borderId="1" xfId="0" applyNumberFormat="1" applyFont="1" applyFill="1" applyBorder="1" applyAlignment="1">
      <alignment horizontal="center" vertical="center" wrapText="1"/>
    </xf>
    <xf numFmtId="20" fontId="17" fillId="6" borderId="1" xfId="0" applyNumberFormat="1" applyFont="1" applyFill="1" applyBorder="1" applyAlignment="1">
      <alignment horizontal="center" vertical="center" wrapText="1"/>
    </xf>
    <xf numFmtId="15" fontId="17" fillId="6" borderId="6" xfId="0" applyNumberFormat="1" applyFont="1" applyFill="1" applyBorder="1" applyAlignment="1">
      <alignment horizontal="center" vertical="center" wrapText="1"/>
    </xf>
    <xf numFmtId="0" fontId="18" fillId="11" borderId="4" xfId="0" applyFont="1" applyFill="1" applyBorder="1" applyAlignment="1">
      <alignment horizontal="center" vertical="center" wrapText="1"/>
    </xf>
    <xf numFmtId="0" fontId="26" fillId="0" borderId="12" xfId="0" applyFont="1" applyBorder="1" applyAlignment="1">
      <alignment vertical="center"/>
    </xf>
    <xf numFmtId="49" fontId="17" fillId="6" borderId="6" xfId="0" applyNumberFormat="1" applyFont="1" applyFill="1" applyBorder="1" applyAlignment="1">
      <alignment horizontal="center" vertical="center" wrapText="1"/>
    </xf>
    <xf numFmtId="49" fontId="17" fillId="6" borderId="1" xfId="0" applyNumberFormat="1" applyFont="1" applyFill="1" applyBorder="1" applyAlignment="1">
      <alignment horizontal="center" vertical="center" wrapText="1"/>
    </xf>
    <xf numFmtId="0" fontId="18" fillId="0" borderId="1" xfId="0" applyFont="1" applyBorder="1" applyAlignment="1">
      <alignment horizontal="center" vertical="center"/>
    </xf>
    <xf numFmtId="0" fontId="17" fillId="10" borderId="1" xfId="0" applyFont="1" applyFill="1" applyBorder="1" applyAlignment="1">
      <alignment horizontal="center" vertical="center"/>
    </xf>
    <xf numFmtId="0" fontId="17" fillId="6" borderId="1" xfId="0" applyFont="1" applyFill="1" applyBorder="1" applyAlignment="1">
      <alignment horizontal="center" vertical="center"/>
    </xf>
    <xf numFmtId="49" fontId="17" fillId="9" borderId="1" xfId="0" applyNumberFormat="1" applyFont="1" applyFill="1" applyBorder="1" applyAlignment="1">
      <alignment horizontal="center" vertical="center" wrapText="1"/>
    </xf>
    <xf numFmtId="0" fontId="17" fillId="0" borderId="3" xfId="0" applyFont="1" applyBorder="1" applyAlignment="1">
      <alignment horizontal="center" vertical="center" wrapText="1"/>
    </xf>
    <xf numFmtId="0" fontId="24" fillId="0" borderId="0" xfId="0" applyFont="1" applyAlignment="1">
      <alignment vertical="center"/>
    </xf>
    <xf numFmtId="0" fontId="18" fillId="0" borderId="0" xfId="0" applyFont="1" applyAlignment="1">
      <alignment vertical="center" wrapText="1"/>
    </xf>
    <xf numFmtId="0" fontId="26" fillId="0" borderId="0" xfId="0" applyFont="1" applyAlignment="1">
      <alignment vertical="center" textRotation="90" wrapText="1"/>
    </xf>
    <xf numFmtId="0" fontId="25" fillId="0" borderId="0" xfId="0" applyFont="1" applyAlignment="1">
      <alignment vertical="center"/>
    </xf>
    <xf numFmtId="0" fontId="17" fillId="11" borderId="4" xfId="0" applyFont="1" applyFill="1" applyBorder="1" applyAlignment="1">
      <alignment horizontal="center" vertical="center" wrapText="1"/>
    </xf>
    <xf numFmtId="0" fontId="17" fillId="11" borderId="6" xfId="0" applyFont="1" applyFill="1" applyBorder="1" applyAlignment="1">
      <alignment horizontal="center" vertical="center" wrapText="1"/>
    </xf>
    <xf numFmtId="0" fontId="18" fillId="0" borderId="12" xfId="0" applyFont="1" applyBorder="1" applyAlignment="1">
      <alignment horizontal="center" vertical="center"/>
    </xf>
    <xf numFmtId="6" fontId="18" fillId="11" borderId="6" xfId="0" applyNumberFormat="1" applyFont="1" applyFill="1" applyBorder="1" applyAlignment="1">
      <alignment horizontal="center" vertical="center" wrapText="1"/>
    </xf>
    <xf numFmtId="15" fontId="17" fillId="3" borderId="1" xfId="0" applyNumberFormat="1" applyFont="1" applyFill="1" applyBorder="1" applyAlignment="1">
      <alignment horizontal="center" vertical="center" wrapText="1"/>
    </xf>
    <xf numFmtId="16" fontId="17" fillId="3" borderId="1" xfId="0" applyNumberFormat="1" applyFont="1" applyFill="1" applyBorder="1" applyAlignment="1">
      <alignment horizontal="center" vertical="center" wrapText="1"/>
    </xf>
    <xf numFmtId="9" fontId="17" fillId="3" borderId="1" xfId="0" applyNumberFormat="1" applyFont="1" applyFill="1" applyBorder="1" applyAlignment="1">
      <alignment horizontal="center" vertical="center" wrapText="1"/>
    </xf>
    <xf numFmtId="20" fontId="17" fillId="3" borderId="1" xfId="0" applyNumberFormat="1" applyFont="1" applyFill="1" applyBorder="1" applyAlignment="1">
      <alignment horizontal="center" vertical="center" wrapText="1"/>
    </xf>
    <xf numFmtId="0" fontId="17" fillId="0" borderId="2" xfId="0" applyFont="1" applyBorder="1" applyAlignment="1">
      <alignment horizontal="center" vertical="center" wrapText="1"/>
    </xf>
    <xf numFmtId="0" fontId="23" fillId="0" borderId="4" xfId="0" applyFont="1" applyBorder="1" applyAlignment="1">
      <alignment horizontal="center" vertical="center" wrapText="1"/>
    </xf>
    <xf numFmtId="15" fontId="17" fillId="0" borderId="6" xfId="0" applyNumberFormat="1" applyFont="1" applyBorder="1" applyAlignment="1">
      <alignment horizontal="center" vertical="center" wrapText="1"/>
    </xf>
    <xf numFmtId="15" fontId="17" fillId="11" borderId="1" xfId="0" applyNumberFormat="1" applyFont="1" applyFill="1" applyBorder="1" applyAlignment="1">
      <alignment horizontal="center" vertical="center" wrapText="1"/>
    </xf>
    <xf numFmtId="15" fontId="17" fillId="11" borderId="6" xfId="0" applyNumberFormat="1" applyFont="1" applyFill="1" applyBorder="1" applyAlignment="1">
      <alignment horizontal="center" vertical="center" wrapText="1"/>
    </xf>
    <xf numFmtId="0" fontId="17" fillId="0" borderId="1" xfId="0" quotePrefix="1" applyFont="1" applyBorder="1" applyAlignment="1">
      <alignment horizontal="center" vertical="center" wrapText="1"/>
    </xf>
    <xf numFmtId="0" fontId="18" fillId="11" borderId="6" xfId="0" applyFont="1" applyFill="1" applyBorder="1" applyAlignment="1">
      <alignment horizontal="center" vertical="center" wrapText="1"/>
    </xf>
    <xf numFmtId="0" fontId="17" fillId="9" borderId="1" xfId="0" quotePrefix="1" applyFont="1" applyFill="1" applyBorder="1" applyAlignment="1">
      <alignment horizontal="center" vertical="center" wrapText="1"/>
    </xf>
    <xf numFmtId="0" fontId="4" fillId="8" borderId="1" xfId="0" applyFont="1" applyFill="1" applyBorder="1" applyAlignment="1">
      <alignment horizontal="center" vertical="center" wrapText="1"/>
    </xf>
    <xf numFmtId="0" fontId="17" fillId="0" borderId="6" xfId="0" applyFont="1" applyBorder="1" applyAlignment="1">
      <alignment horizontal="center" vertical="center" wrapText="1"/>
    </xf>
    <xf numFmtId="0" fontId="18" fillId="0" borderId="6" xfId="0" applyFont="1" applyBorder="1" applyAlignment="1">
      <alignment horizontal="center" vertical="center" wrapText="1"/>
    </xf>
    <xf numFmtId="0" fontId="24" fillId="0" borderId="12" xfId="0" applyFont="1" applyBorder="1" applyAlignment="1">
      <alignment horizontal="left" vertical="center"/>
    </xf>
    <xf numFmtId="0" fontId="24" fillId="0" borderId="3" xfId="0" applyFont="1" applyBorder="1" applyAlignment="1">
      <alignment horizontal="left" vertical="center"/>
    </xf>
    <xf numFmtId="0" fontId="21"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3" borderId="1" xfId="0" applyFont="1" applyFill="1" applyBorder="1" applyAlignment="1">
      <alignment horizontal="center" vertical="center" wrapText="1"/>
    </xf>
    <xf numFmtId="0" fontId="24" fillId="0" borderId="2" xfId="0" applyFont="1" applyBorder="1" applyAlignment="1">
      <alignment horizontal="left" vertical="center"/>
    </xf>
    <xf numFmtId="0" fontId="4" fillId="8" borderId="2"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2" xfId="0" applyFont="1" applyBorder="1" applyAlignment="1">
      <alignment horizontal="center" vertical="center" wrapText="1"/>
    </xf>
    <xf numFmtId="9" fontId="17" fillId="11" borderId="1" xfId="0" applyNumberFormat="1"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21" fillId="3" borderId="1" xfId="0" applyFont="1" applyFill="1" applyBorder="1" applyAlignment="1">
      <alignment horizontal="center" vertical="center" wrapText="1"/>
    </xf>
    <xf numFmtId="0" fontId="25" fillId="0" borderId="12" xfId="0" applyFont="1" applyBorder="1" applyAlignment="1">
      <alignment horizontal="center" vertical="center"/>
    </xf>
    <xf numFmtId="0" fontId="18" fillId="3" borderId="6" xfId="0" applyFont="1" applyFill="1" applyBorder="1" applyAlignment="1">
      <alignment horizontal="center" vertical="center" wrapText="1"/>
    </xf>
    <xf numFmtId="0" fontId="18" fillId="0" borderId="5" xfId="0" applyFont="1" applyBorder="1" applyAlignment="1">
      <alignment horizontal="center" vertical="center" wrapText="1"/>
    </xf>
    <xf numFmtId="6" fontId="17" fillId="0" borderId="6" xfId="0" applyNumberFormat="1" applyFont="1" applyBorder="1" applyAlignment="1">
      <alignment horizontal="center" vertical="center" wrapText="1"/>
    </xf>
    <xf numFmtId="6" fontId="17" fillId="0" borderId="1" xfId="0" applyNumberFormat="1" applyFont="1" applyBorder="1" applyAlignment="1">
      <alignment horizontal="center" vertical="center" wrapText="1"/>
    </xf>
    <xf numFmtId="0" fontId="25" fillId="0" borderId="13" xfId="0" applyFont="1" applyBorder="1" applyAlignment="1">
      <alignment horizontal="center" vertical="center" textRotation="90" wrapText="1"/>
    </xf>
    <xf numFmtId="0" fontId="25" fillId="0" borderId="8" xfId="0" applyFont="1" applyBorder="1" applyAlignment="1">
      <alignment horizontal="center" vertical="center" textRotation="90" wrapText="1"/>
    </xf>
    <xf numFmtId="0" fontId="17" fillId="0" borderId="8"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7" xfId="0" applyFont="1" applyBorder="1" applyAlignment="1">
      <alignment horizontal="center" vertical="center" wrapText="1"/>
    </xf>
    <xf numFmtId="164" fontId="17" fillId="0" borderId="1" xfId="0" applyNumberFormat="1" applyFont="1" applyBorder="1" applyAlignment="1">
      <alignment horizontal="center" vertical="center" wrapText="1"/>
    </xf>
    <xf numFmtId="20" fontId="7" fillId="11" borderId="1" xfId="0" applyNumberFormat="1" applyFont="1" applyFill="1" applyBorder="1" applyAlignment="1">
      <alignment horizontal="center" vertical="center" wrapText="1"/>
    </xf>
    <xf numFmtId="9" fontId="17" fillId="10" borderId="6" xfId="0" applyNumberFormat="1" applyFont="1" applyFill="1" applyBorder="1" applyAlignment="1">
      <alignment horizontal="center" vertical="center" wrapText="1"/>
    </xf>
    <xf numFmtId="15" fontId="17" fillId="10" borderId="6" xfId="0" applyNumberFormat="1" applyFont="1" applyFill="1" applyBorder="1" applyAlignment="1">
      <alignment horizontal="center" vertical="center" wrapText="1"/>
    </xf>
    <xf numFmtId="15" fontId="17" fillId="9" borderId="6" xfId="0" applyNumberFormat="1" applyFont="1" applyFill="1" applyBorder="1" applyAlignment="1">
      <alignment horizontal="center" vertical="center" wrapText="1"/>
    </xf>
    <xf numFmtId="49" fontId="17" fillId="10" borderId="6" xfId="0" applyNumberFormat="1" applyFont="1" applyFill="1" applyBorder="1" applyAlignment="1">
      <alignment horizontal="center" vertical="center" wrapText="1"/>
    </xf>
    <xf numFmtId="49" fontId="17" fillId="10" borderId="1" xfId="0" applyNumberFormat="1" applyFont="1" applyFill="1" applyBorder="1" applyAlignment="1">
      <alignment horizontal="center" vertical="center" wrapText="1"/>
    </xf>
    <xf numFmtId="0" fontId="20" fillId="15" borderId="1" xfId="0" applyFont="1" applyFill="1" applyBorder="1" applyAlignment="1">
      <alignment horizontal="center" vertical="center" wrapText="1"/>
    </xf>
    <xf numFmtId="6" fontId="20" fillId="9" borderId="1" xfId="0" applyNumberFormat="1" applyFont="1" applyFill="1" applyBorder="1" applyAlignment="1">
      <alignment horizontal="center" vertical="center" wrapText="1"/>
    </xf>
    <xf numFmtId="0" fontId="20" fillId="16" borderId="1" xfId="0" applyFont="1" applyFill="1" applyBorder="1" applyAlignment="1">
      <alignment horizontal="center" vertical="center" wrapText="1"/>
    </xf>
    <xf numFmtId="6" fontId="23" fillId="0" borderId="1" xfId="0" applyNumberFormat="1" applyFont="1" applyBorder="1" applyAlignment="1">
      <alignment horizontal="center" vertical="center"/>
    </xf>
    <xf numFmtId="0" fontId="17" fillId="9" borderId="6" xfId="0" applyFont="1" applyFill="1" applyBorder="1" applyAlignment="1">
      <alignment horizontal="center" vertical="center"/>
    </xf>
    <xf numFmtId="0" fontId="18" fillId="0" borderId="4" xfId="0" applyFont="1" applyBorder="1" applyAlignment="1">
      <alignment horizontal="center" vertical="center" wrapText="1"/>
    </xf>
    <xf numFmtId="0" fontId="16" fillId="8" borderId="1" xfId="0" applyFont="1" applyFill="1" applyBorder="1" applyAlignment="1">
      <alignment horizontal="center" vertical="center" wrapText="1"/>
    </xf>
    <xf numFmtId="0" fontId="19" fillId="0" borderId="4" xfId="0" applyFont="1" applyBorder="1" applyAlignment="1">
      <alignment horizontal="center" vertical="center" wrapText="1" readingOrder="1"/>
    </xf>
    <xf numFmtId="0" fontId="17" fillId="9" borderId="1" xfId="0" applyFont="1" applyFill="1" applyBorder="1" applyAlignment="1">
      <alignment horizontal="center" vertical="center" wrapText="1" readingOrder="1"/>
    </xf>
    <xf numFmtId="0" fontId="29" fillId="0" borderId="12" xfId="0" applyFont="1" applyBorder="1" applyAlignment="1">
      <alignment horizontal="left" vertical="center"/>
    </xf>
    <xf numFmtId="165" fontId="17" fillId="3" borderId="1" xfId="0" applyNumberFormat="1" applyFont="1" applyFill="1" applyBorder="1" applyAlignment="1">
      <alignment horizontal="center" vertical="center" wrapText="1"/>
    </xf>
    <xf numFmtId="0" fontId="19" fillId="0" borderId="7" xfId="0" applyFont="1" applyBorder="1" applyAlignment="1">
      <alignment horizontal="center" vertical="center" wrapText="1"/>
    </xf>
    <xf numFmtId="0" fontId="4" fillId="8" borderId="4" xfId="0" applyFont="1" applyFill="1" applyBorder="1" applyAlignment="1">
      <alignment horizontal="center" vertical="center" wrapText="1"/>
    </xf>
    <xf numFmtId="0" fontId="25" fillId="0" borderId="3" xfId="0" applyFont="1" applyBorder="1" applyAlignment="1">
      <alignment horizontal="center" vertical="center"/>
    </xf>
    <xf numFmtId="0" fontId="17" fillId="0" borderId="4" xfId="0" applyFont="1" applyBorder="1" applyAlignment="1">
      <alignment horizontal="center" vertical="center" wrapText="1"/>
    </xf>
    <xf numFmtId="0" fontId="17" fillId="11" borderId="1" xfId="0" applyFont="1" applyFill="1" applyBorder="1" applyAlignment="1">
      <alignment horizontal="center" vertical="center" wrapText="1"/>
    </xf>
    <xf numFmtId="0" fontId="19" fillId="0" borderId="4" xfId="0" applyFont="1" applyBorder="1" applyAlignment="1">
      <alignment horizontal="center" vertical="center" wrapText="1"/>
    </xf>
    <xf numFmtId="0" fontId="18" fillId="3" borderId="4"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22" fillId="0" borderId="2" xfId="0" applyFont="1" applyBorder="1" applyAlignment="1">
      <alignment horizontal="left" vertical="center"/>
    </xf>
    <xf numFmtId="0" fontId="22" fillId="0" borderId="12" xfId="0" applyFont="1" applyBorder="1" applyAlignment="1">
      <alignment horizontal="left" vertical="center"/>
    </xf>
    <xf numFmtId="0" fontId="17" fillId="0" borderId="7" xfId="0" applyFont="1" applyBorder="1" applyAlignment="1">
      <alignment horizontal="center" vertical="center" wrapText="1"/>
    </xf>
    <xf numFmtId="0" fontId="19" fillId="11" borderId="1" xfId="0" applyFont="1" applyFill="1" applyBorder="1" applyAlignment="1">
      <alignment horizontal="center" vertical="center" wrapText="1"/>
    </xf>
    <xf numFmtId="9" fontId="20" fillId="6" borderId="1" xfId="0" applyNumberFormat="1" applyFont="1" applyFill="1" applyBorder="1" applyAlignment="1">
      <alignment horizontal="center" vertical="center" wrapText="1"/>
    </xf>
    <xf numFmtId="9" fontId="20" fillId="0" borderId="1" xfId="0" applyNumberFormat="1" applyFont="1" applyBorder="1" applyAlignment="1">
      <alignment horizontal="center" vertical="center" wrapText="1"/>
    </xf>
    <xf numFmtId="0" fontId="19" fillId="11" borderId="4" xfId="0" applyFont="1" applyFill="1" applyBorder="1" applyAlignment="1">
      <alignment horizontal="center" vertical="center" wrapText="1"/>
    </xf>
    <xf numFmtId="9" fontId="20" fillId="6" borderId="4" xfId="0" applyNumberFormat="1" applyFont="1" applyFill="1" applyBorder="1" applyAlignment="1">
      <alignment horizontal="center" vertical="center" wrapText="1"/>
    </xf>
    <xf numFmtId="9" fontId="20" fillId="0" borderId="4" xfId="0" applyNumberFormat="1" applyFont="1" applyBorder="1" applyAlignment="1">
      <alignment horizontal="center" vertical="center" wrapText="1"/>
    </xf>
    <xf numFmtId="0" fontId="4" fillId="11" borderId="12" xfId="0" applyFont="1" applyFill="1" applyBorder="1" applyAlignment="1">
      <alignment horizontal="center" vertical="center" wrapText="1"/>
    </xf>
    <xf numFmtId="0" fontId="4" fillId="11" borderId="3" xfId="0" applyFont="1" applyFill="1" applyBorder="1" applyAlignment="1">
      <alignment horizontal="center" vertical="center" wrapText="1"/>
    </xf>
    <xf numFmtId="0" fontId="25" fillId="11" borderId="11" xfId="0" applyFont="1" applyFill="1" applyBorder="1" applyAlignment="1">
      <alignment horizontal="center" vertical="center"/>
    </xf>
    <xf numFmtId="0" fontId="25" fillId="11" borderId="10" xfId="0" applyFont="1" applyFill="1" applyBorder="1" applyAlignment="1">
      <alignment horizontal="center" vertical="center"/>
    </xf>
    <xf numFmtId="1" fontId="17" fillId="6" borderId="4" xfId="0" applyNumberFormat="1" applyFont="1" applyFill="1" applyBorder="1" applyAlignment="1">
      <alignment horizontal="center" vertical="center" wrapText="1"/>
    </xf>
    <xf numFmtId="1" fontId="17" fillId="0" borderId="4" xfId="0" applyNumberFormat="1" applyFont="1" applyBorder="1" applyAlignment="1">
      <alignment horizontal="center" vertical="center" wrapText="1"/>
    </xf>
    <xf numFmtId="6" fontId="18" fillId="0" borderId="4" xfId="0" applyNumberFormat="1" applyFont="1" applyBorder="1" applyAlignment="1">
      <alignment horizontal="center" vertical="center" wrapText="1"/>
    </xf>
    <xf numFmtId="0" fontId="22" fillId="11" borderId="2" xfId="0" applyFont="1" applyFill="1" applyBorder="1" applyAlignment="1">
      <alignment vertical="center"/>
    </xf>
    <xf numFmtId="0" fontId="22" fillId="11" borderId="12" xfId="0" applyFont="1" applyFill="1" applyBorder="1" applyAlignment="1">
      <alignment vertical="center"/>
    </xf>
    <xf numFmtId="0" fontId="25" fillId="11" borderId="12" xfId="0" applyFont="1" applyFill="1" applyBorder="1" applyAlignment="1">
      <alignment horizontal="center" vertical="center"/>
    </xf>
    <xf numFmtId="15" fontId="17" fillId="10" borderId="4" xfId="0" applyNumberFormat="1" applyFont="1" applyFill="1" applyBorder="1" applyAlignment="1">
      <alignment horizontal="center" vertical="center" wrapText="1"/>
    </xf>
    <xf numFmtId="15" fontId="17" fillId="9" borderId="5" xfId="0" applyNumberFormat="1" applyFont="1" applyFill="1" applyBorder="1" applyAlignment="1">
      <alignment horizontal="center" vertical="center" wrapText="1"/>
    </xf>
    <xf numFmtId="15" fontId="17" fillId="6" borderId="4" xfId="0" applyNumberFormat="1" applyFont="1" applyFill="1" applyBorder="1" applyAlignment="1">
      <alignment horizontal="center" vertical="center" wrapText="1"/>
    </xf>
    <xf numFmtId="15" fontId="17" fillId="11" borderId="4" xfId="0" applyNumberFormat="1" applyFont="1" applyFill="1" applyBorder="1" applyAlignment="1">
      <alignment horizontal="center" vertical="center" wrapText="1"/>
    </xf>
    <xf numFmtId="0" fontId="26" fillId="0" borderId="3" xfId="0" applyFont="1" applyBorder="1" applyAlignment="1">
      <alignment vertical="center"/>
    </xf>
    <xf numFmtId="0" fontId="18" fillId="11" borderId="7" xfId="0" applyFont="1" applyFill="1" applyBorder="1" applyAlignment="1">
      <alignment horizontal="center" vertical="center" wrapText="1"/>
    </xf>
    <xf numFmtId="0" fontId="4" fillId="8" borderId="14" xfId="0" applyFont="1" applyFill="1" applyBorder="1" applyAlignment="1">
      <alignment horizontal="center" vertical="center" wrapText="1"/>
    </xf>
    <xf numFmtId="6" fontId="17" fillId="0" borderId="4" xfId="0" applyNumberFormat="1" applyFont="1" applyBorder="1" applyAlignment="1">
      <alignment horizontal="center" vertical="center" wrapText="1"/>
    </xf>
    <xf numFmtId="6" fontId="18" fillId="0" borderId="1" xfId="0" applyNumberFormat="1" applyFont="1" applyBorder="1" applyAlignment="1">
      <alignment horizontal="center" vertical="center"/>
    </xf>
    <xf numFmtId="8" fontId="18" fillId="3" borderId="1" xfId="0" applyNumberFormat="1" applyFont="1" applyFill="1" applyBorder="1" applyAlignment="1">
      <alignment horizontal="center" vertical="center" wrapText="1"/>
    </xf>
    <xf numFmtId="165" fontId="17" fillId="0" borderId="1" xfId="0" applyNumberFormat="1" applyFont="1" applyBorder="1" applyAlignment="1">
      <alignment horizontal="center" vertical="center" wrapText="1"/>
    </xf>
    <xf numFmtId="0" fontId="21" fillId="11"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23" fillId="11" borderId="4" xfId="0" applyFont="1" applyFill="1" applyBorder="1" applyAlignment="1">
      <alignment horizontal="center" vertical="center" wrapText="1"/>
    </xf>
    <xf numFmtId="49" fontId="17" fillId="0" borderId="1" xfId="0" applyNumberFormat="1" applyFont="1" applyBorder="1" applyAlignment="1">
      <alignment horizontal="center" vertical="center" wrapText="1"/>
    </xf>
    <xf numFmtId="0" fontId="31" fillId="0" borderId="1" xfId="0" applyFont="1" applyBorder="1" applyAlignment="1">
      <alignment horizontal="center" vertical="center" wrapText="1" readingOrder="1"/>
    </xf>
    <xf numFmtId="6" fontId="17" fillId="0" borderId="5" xfId="0" applyNumberFormat="1" applyFont="1" applyBorder="1" applyAlignment="1">
      <alignment horizontal="center" vertical="center" wrapText="1"/>
    </xf>
    <xf numFmtId="15" fontId="23" fillId="10" borderId="1" xfId="0" applyNumberFormat="1" applyFont="1" applyFill="1" applyBorder="1" applyAlignment="1">
      <alignment horizontal="center" vertical="center" wrapText="1"/>
    </xf>
    <xf numFmtId="0" fontId="21" fillId="0" borderId="15" xfId="0" applyFont="1" applyBorder="1" applyAlignment="1">
      <alignment horizontal="center" vertical="center" wrapText="1"/>
    </xf>
    <xf numFmtId="15" fontId="17" fillId="11" borderId="1" xfId="0" applyNumberFormat="1" applyFont="1" applyFill="1" applyBorder="1" applyAlignment="1">
      <alignment horizontal="center" vertical="center" wrapText="1" readingOrder="1"/>
    </xf>
    <xf numFmtId="15" fontId="23" fillId="9" borderId="1" xfId="0" applyNumberFormat="1" applyFont="1" applyFill="1" applyBorder="1" applyAlignment="1">
      <alignment horizontal="center" vertical="center" wrapText="1"/>
    </xf>
    <xf numFmtId="15" fontId="23" fillId="6" borderId="1" xfId="0" applyNumberFormat="1" applyFont="1" applyFill="1" applyBorder="1" applyAlignment="1">
      <alignment horizontal="center" vertical="center" wrapText="1"/>
    </xf>
    <xf numFmtId="20" fontId="17" fillId="11" borderId="1" xfId="0" applyNumberFormat="1" applyFont="1" applyFill="1" applyBorder="1" applyAlignment="1">
      <alignment horizontal="center" vertical="center" wrapText="1"/>
    </xf>
    <xf numFmtId="0" fontId="21" fillId="0" borderId="4" xfId="0" applyFont="1" applyBorder="1" applyAlignment="1">
      <alignment vertical="center" wrapText="1"/>
    </xf>
    <xf numFmtId="15" fontId="23" fillId="0" borderId="1" xfId="0" applyNumberFormat="1" applyFont="1" applyBorder="1" applyAlignment="1">
      <alignment horizontal="center" vertical="center" wrapText="1"/>
    </xf>
    <xf numFmtId="49" fontId="17" fillId="9" borderId="6" xfId="0" applyNumberFormat="1" applyFont="1" applyFill="1" applyBorder="1" applyAlignment="1">
      <alignment horizontal="center" vertical="center" wrapText="1"/>
    </xf>
    <xf numFmtId="0" fontId="18" fillId="0" borderId="11" xfId="0" applyFont="1" applyBorder="1" applyAlignment="1">
      <alignment horizontal="center" vertical="center" wrapText="1"/>
    </xf>
    <xf numFmtId="0" fontId="21" fillId="0" borderId="1" xfId="0" applyFont="1" applyBorder="1" applyAlignment="1">
      <alignment horizontal="center" vertical="center"/>
    </xf>
    <xf numFmtId="0" fontId="21" fillId="0" borderId="0" xfId="0" applyFont="1" applyAlignment="1">
      <alignment horizontal="center" vertical="center"/>
    </xf>
    <xf numFmtId="0" fontId="17" fillId="6" borderId="6" xfId="0" applyFont="1" applyFill="1" applyBorder="1" applyAlignment="1">
      <alignment horizontal="center" vertical="center" wrapText="1" readingOrder="1"/>
    </xf>
    <xf numFmtId="9" fontId="17" fillId="10" borderId="3" xfId="0" applyNumberFormat="1" applyFont="1" applyFill="1" applyBorder="1" applyAlignment="1">
      <alignment horizontal="center" vertical="center" wrapText="1"/>
    </xf>
    <xf numFmtId="9" fontId="17" fillId="6" borderId="6" xfId="0" applyNumberFormat="1" applyFont="1" applyFill="1" applyBorder="1" applyAlignment="1">
      <alignment horizontal="center" vertical="center" wrapText="1" readingOrder="1"/>
    </xf>
    <xf numFmtId="9" fontId="17" fillId="0" borderId="1" xfId="0" applyNumberFormat="1" applyFont="1" applyBorder="1" applyAlignment="1">
      <alignment horizontal="center" vertical="center" wrapText="1" readingOrder="1"/>
    </xf>
    <xf numFmtId="0" fontId="21" fillId="0" borderId="0" xfId="0" applyFont="1" applyAlignment="1">
      <alignment horizontal="center" vertical="center" wrapText="1"/>
    </xf>
    <xf numFmtId="0" fontId="24" fillId="10" borderId="1" xfId="0" applyFont="1" applyFill="1" applyBorder="1" applyAlignment="1">
      <alignment horizontal="center" vertical="center"/>
    </xf>
    <xf numFmtId="0" fontId="24" fillId="13" borderId="1" xfId="0" applyFont="1" applyFill="1" applyBorder="1" applyAlignment="1">
      <alignment horizontal="center" vertical="center"/>
    </xf>
    <xf numFmtId="0" fontId="17" fillId="6" borderId="1" xfId="0" applyFont="1" applyFill="1" applyBorder="1" applyAlignment="1">
      <alignment horizontal="left" vertical="center" wrapText="1" indent="2"/>
    </xf>
    <xf numFmtId="0" fontId="18" fillId="0" borderId="3" xfId="0" applyFont="1" applyBorder="1" applyAlignment="1">
      <alignment horizontal="center" vertical="center" wrapText="1"/>
    </xf>
    <xf numFmtId="0" fontId="21" fillId="0" borderId="16" xfId="0" applyFont="1" applyBorder="1" applyAlignment="1">
      <alignment horizontal="center" vertical="center" wrapText="1"/>
    </xf>
    <xf numFmtId="0" fontId="20" fillId="15" borderId="16" xfId="0" applyFont="1" applyFill="1" applyBorder="1" applyAlignment="1">
      <alignment horizontal="center" vertical="center" wrapText="1"/>
    </xf>
    <xf numFmtId="0" fontId="20" fillId="9" borderId="16" xfId="0" applyFont="1" applyFill="1" applyBorder="1" applyAlignment="1">
      <alignment horizontal="center" vertical="center" wrapText="1"/>
    </xf>
    <xf numFmtId="0" fontId="20" fillId="16" borderId="16" xfId="0" applyFont="1" applyFill="1" applyBorder="1" applyAlignment="1">
      <alignment horizontal="center" vertical="center" wrapText="1"/>
    </xf>
    <xf numFmtId="6" fontId="23" fillId="0" borderId="16" xfId="0" applyNumberFormat="1" applyFont="1" applyBorder="1" applyAlignment="1">
      <alignment horizontal="center" vertical="center"/>
    </xf>
    <xf numFmtId="0" fontId="24" fillId="7" borderId="1" xfId="0" applyFont="1" applyFill="1" applyBorder="1" applyAlignment="1">
      <alignment vertical="center" textRotation="90" wrapText="1"/>
    </xf>
    <xf numFmtId="0" fontId="24" fillId="5" borderId="9" xfId="0" applyFont="1" applyFill="1" applyBorder="1" applyAlignment="1">
      <alignment horizontal="center" vertical="center" textRotation="90" wrapText="1"/>
    </xf>
    <xf numFmtId="0" fontId="24" fillId="5" borderId="5" xfId="0" applyFont="1" applyFill="1" applyBorder="1" applyAlignment="1">
      <alignment horizontal="center" vertical="center" textRotation="90" wrapText="1"/>
    </xf>
    <xf numFmtId="0" fontId="22" fillId="11" borderId="11" xfId="0" applyFont="1" applyFill="1" applyBorder="1" applyAlignment="1">
      <alignment vertical="center"/>
    </xf>
    <xf numFmtId="0" fontId="18" fillId="0" borderId="9" xfId="0" applyFont="1" applyBorder="1" applyAlignment="1">
      <alignment horizontal="center" vertical="center" wrapText="1"/>
    </xf>
    <xf numFmtId="0" fontId="17" fillId="10" borderId="6" xfId="0" applyFont="1" applyFill="1" applyBorder="1" applyAlignment="1">
      <alignment horizontal="center" vertical="center"/>
    </xf>
    <xf numFmtId="0" fontId="18" fillId="3" borderId="1" xfId="0" applyFont="1" applyFill="1" applyBorder="1" applyAlignment="1">
      <alignment vertical="center" wrapText="1"/>
    </xf>
    <xf numFmtId="0" fontId="18" fillId="0" borderId="17" xfId="0" applyFont="1" applyBorder="1" applyAlignment="1">
      <alignment horizontal="center" vertical="center" wrapText="1"/>
    </xf>
    <xf numFmtId="0" fontId="17" fillId="0" borderId="10" xfId="0" applyFont="1" applyBorder="1" applyAlignment="1">
      <alignment horizontal="center" vertical="center" wrapText="1"/>
    </xf>
    <xf numFmtId="0" fontId="13" fillId="8" borderId="0" xfId="0" applyFont="1" applyFill="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center" vertical="center"/>
    </xf>
    <xf numFmtId="0" fontId="25" fillId="0" borderId="0" xfId="0" applyFont="1" applyAlignment="1">
      <alignment horizontal="center" vertical="center"/>
    </xf>
    <xf numFmtId="9" fontId="20" fillId="10" borderId="1" xfId="0" applyNumberFormat="1" applyFont="1" applyFill="1" applyBorder="1" applyAlignment="1">
      <alignment horizontal="center" vertical="center" wrapText="1"/>
    </xf>
    <xf numFmtId="9" fontId="20" fillId="9"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17" borderId="6" xfId="0" applyFont="1" applyFill="1" applyBorder="1" applyAlignment="1">
      <alignment horizontal="center" vertical="center" wrapText="1"/>
    </xf>
    <xf numFmtId="0" fontId="17" fillId="18" borderId="1" xfId="0" applyFont="1" applyFill="1" applyBorder="1" applyAlignment="1">
      <alignment horizontal="center" vertical="center" wrapText="1"/>
    </xf>
    <xf numFmtId="0" fontId="17" fillId="17" borderId="1" xfId="0" applyFont="1" applyFill="1" applyBorder="1" applyAlignment="1">
      <alignment horizontal="center" vertical="center" wrapText="1"/>
    </xf>
    <xf numFmtId="0" fontId="34" fillId="0" borderId="1" xfId="0" applyFont="1" applyBorder="1" applyAlignment="1">
      <alignment horizontal="center" vertical="center" wrapText="1"/>
    </xf>
    <xf numFmtId="9" fontId="17" fillId="18" borderId="1" xfId="0" applyNumberFormat="1" applyFont="1" applyFill="1" applyBorder="1" applyAlignment="1">
      <alignment horizontal="center" vertical="center" wrapText="1" readingOrder="1"/>
    </xf>
    <xf numFmtId="9" fontId="17" fillId="11" borderId="1" xfId="0" applyNumberFormat="1" applyFont="1" applyFill="1" applyBorder="1" applyAlignment="1">
      <alignment horizontal="center" vertical="center" wrapText="1" readingOrder="1"/>
    </xf>
    <xf numFmtId="0" fontId="17" fillId="2" borderId="1" xfId="0" applyFont="1" applyFill="1" applyBorder="1" applyAlignment="1">
      <alignment horizontal="center" vertical="center" wrapText="1" readingOrder="1"/>
    </xf>
    <xf numFmtId="0" fontId="17" fillId="18" borderId="1" xfId="0" applyFont="1" applyFill="1" applyBorder="1" applyAlignment="1">
      <alignment horizontal="center" vertical="center" wrapText="1" readingOrder="1"/>
    </xf>
    <xf numFmtId="0" fontId="17" fillId="14" borderId="6" xfId="0" applyFont="1" applyFill="1" applyBorder="1" applyAlignment="1">
      <alignment horizontal="center" vertical="center" wrapText="1"/>
    </xf>
    <xf numFmtId="0" fontId="17" fillId="14" borderId="1" xfId="0" applyFont="1" applyFill="1" applyBorder="1" applyAlignment="1">
      <alignment horizontal="center" vertical="center" wrapText="1"/>
    </xf>
    <xf numFmtId="0" fontId="23" fillId="14" borderId="1" xfId="0" applyFont="1" applyFill="1" applyBorder="1" applyAlignment="1">
      <alignment horizontal="center" vertical="center" wrapText="1"/>
    </xf>
    <xf numFmtId="0" fontId="7" fillId="14" borderId="1" xfId="0" applyFont="1" applyFill="1" applyBorder="1" applyAlignment="1">
      <alignment horizontal="center" vertical="center" wrapText="1"/>
    </xf>
    <xf numFmtId="0" fontId="17" fillId="14" borderId="1" xfId="0" applyFont="1" applyFill="1" applyBorder="1" applyAlignment="1">
      <alignment horizontal="center" vertical="center" wrapText="1" readingOrder="1"/>
    </xf>
    <xf numFmtId="9" fontId="17" fillId="14" borderId="1" xfId="0" applyNumberFormat="1" applyFont="1" applyFill="1" applyBorder="1" applyAlignment="1">
      <alignment horizontal="center" vertical="center" wrapText="1" readingOrder="1"/>
    </xf>
    <xf numFmtId="15" fontId="17" fillId="14" borderId="1" xfId="0" applyNumberFormat="1" applyFont="1" applyFill="1" applyBorder="1" applyAlignment="1">
      <alignment horizontal="center" vertical="center" wrapText="1" readingOrder="1"/>
    </xf>
    <xf numFmtId="9" fontId="17" fillId="14" borderId="1" xfId="0" applyNumberFormat="1" applyFont="1" applyFill="1" applyBorder="1" applyAlignment="1">
      <alignment horizontal="center" vertical="center" wrapText="1"/>
    </xf>
    <xf numFmtId="9" fontId="34"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4" fillId="6" borderId="1" xfId="0" applyFont="1" applyFill="1" applyBorder="1" applyAlignment="1">
      <alignment horizontal="center" vertical="center" wrapText="1"/>
    </xf>
    <xf numFmtId="0" fontId="30" fillId="0" borderId="4" xfId="0" applyFont="1" applyBorder="1" applyAlignment="1">
      <alignment horizontal="center" vertical="center" wrapText="1"/>
    </xf>
    <xf numFmtId="0" fontId="34" fillId="6" borderId="6" xfId="0" applyFont="1" applyFill="1" applyBorder="1" applyAlignment="1">
      <alignment horizontal="center" vertical="center" wrapText="1" readingOrder="1"/>
    </xf>
    <xf numFmtId="0" fontId="34" fillId="0" borderId="1" xfId="0" applyFont="1" applyBorder="1" applyAlignment="1">
      <alignment horizontal="center" vertical="center" wrapText="1" readingOrder="1"/>
    </xf>
    <xf numFmtId="0" fontId="34" fillId="0" borderId="6" xfId="0" applyFont="1" applyBorder="1" applyAlignment="1">
      <alignment horizontal="center" vertical="center" wrapText="1" readingOrder="1"/>
    </xf>
    <xf numFmtId="0" fontId="17" fillId="0" borderId="6" xfId="0" applyFont="1" applyBorder="1" applyAlignment="1">
      <alignment horizontal="center" vertical="center" wrapText="1" readingOrder="1"/>
    </xf>
    <xf numFmtId="0" fontId="34" fillId="6" borderId="6" xfId="0" applyFont="1" applyFill="1" applyBorder="1" applyAlignment="1">
      <alignment horizontal="center" vertical="center" wrapText="1"/>
    </xf>
    <xf numFmtId="0" fontId="30" fillId="0" borderId="1" xfId="0" applyFont="1" applyBorder="1" applyAlignment="1">
      <alignment horizontal="center" vertical="center" wrapText="1" readingOrder="1"/>
    </xf>
    <xf numFmtId="0" fontId="30" fillId="0" borderId="4" xfId="0" applyFont="1" applyBorder="1" applyAlignment="1">
      <alignment horizontal="center" vertical="center" wrapText="1" readingOrder="1"/>
    </xf>
    <xf numFmtId="9" fontId="34" fillId="0" borderId="6" xfId="0" applyNumberFormat="1" applyFont="1" applyBorder="1" applyAlignment="1">
      <alignment horizontal="center" vertical="center" wrapText="1" readingOrder="1"/>
    </xf>
    <xf numFmtId="15" fontId="34" fillId="0" borderId="1" xfId="0" applyNumberFormat="1" applyFont="1" applyBorder="1" applyAlignment="1">
      <alignment horizontal="center" vertical="center" wrapText="1" readingOrder="1"/>
    </xf>
    <xf numFmtId="0" fontId="18" fillId="0" borderId="15" xfId="0" applyFont="1" applyBorder="1" applyAlignment="1">
      <alignment horizontal="center" vertical="center"/>
    </xf>
    <xf numFmtId="1" fontId="17" fillId="10" borderId="3" xfId="0" applyNumberFormat="1" applyFont="1" applyFill="1" applyBorder="1" applyAlignment="1">
      <alignment horizontal="center" vertical="center" wrapText="1"/>
    </xf>
    <xf numFmtId="1" fontId="17" fillId="9" borderId="2" xfId="0" applyNumberFormat="1" applyFont="1" applyFill="1" applyBorder="1" applyAlignment="1">
      <alignment horizontal="center" vertical="center" wrapText="1"/>
    </xf>
    <xf numFmtId="1" fontId="17" fillId="6" borderId="6" xfId="0" applyNumberFormat="1" applyFont="1" applyFill="1" applyBorder="1" applyAlignment="1">
      <alignment horizontal="center" vertical="center" wrapText="1" readingOrder="1"/>
    </xf>
    <xf numFmtId="1" fontId="17" fillId="0" borderId="1" xfId="0" applyNumberFormat="1" applyFont="1" applyBorder="1" applyAlignment="1">
      <alignment horizontal="center" vertical="center" wrapText="1" readingOrder="1"/>
    </xf>
    <xf numFmtId="0" fontId="17" fillId="6" borderId="6" xfId="0" applyFont="1" applyFill="1" applyBorder="1" applyAlignment="1">
      <alignment horizontal="center" vertical="center" textRotation="90"/>
    </xf>
    <xf numFmtId="1" fontId="17" fillId="0" borderId="1" xfId="0" applyNumberFormat="1" applyFont="1" applyBorder="1" applyAlignment="1">
      <alignment horizontal="center" vertical="center" wrapText="1"/>
    </xf>
    <xf numFmtId="9" fontId="17" fillId="9" borderId="6" xfId="0" applyNumberFormat="1" applyFont="1" applyFill="1" applyBorder="1" applyAlignment="1">
      <alignment horizontal="center" vertical="center" wrapText="1"/>
    </xf>
    <xf numFmtId="9" fontId="17" fillId="9" borderId="6" xfId="0" applyNumberFormat="1" applyFont="1" applyFill="1" applyBorder="1" applyAlignment="1">
      <alignment horizontal="center" vertical="center"/>
    </xf>
    <xf numFmtId="9" fontId="17" fillId="9" borderId="19" xfId="0" applyNumberFormat="1" applyFont="1" applyFill="1" applyBorder="1" applyAlignment="1">
      <alignment horizontal="center" vertical="center" wrapText="1"/>
    </xf>
    <xf numFmtId="4" fontId="18" fillId="0" borderId="1" xfId="0" applyNumberFormat="1" applyFont="1" applyBorder="1" applyAlignment="1">
      <alignment horizontal="center" vertical="center" wrapText="1"/>
    </xf>
    <xf numFmtId="15" fontId="18" fillId="0" borderId="6" xfId="0" applyNumberFormat="1" applyFont="1" applyBorder="1" applyAlignment="1">
      <alignment horizontal="center" vertical="center" wrapText="1"/>
    </xf>
    <xf numFmtId="165" fontId="18" fillId="3" borderId="1" xfId="0" applyNumberFormat="1" applyFont="1" applyFill="1" applyBorder="1" applyAlignment="1">
      <alignment horizontal="center" vertical="center" wrapText="1"/>
    </xf>
    <xf numFmtId="0" fontId="24" fillId="0" borderId="11" xfId="0" applyFont="1" applyBorder="1" applyAlignment="1">
      <alignment horizontal="center" vertical="center" textRotation="90"/>
    </xf>
    <xf numFmtId="1" fontId="17" fillId="6" borderId="1" xfId="0" applyNumberFormat="1" applyFont="1" applyFill="1" applyBorder="1" applyAlignment="1">
      <alignment horizontal="center" vertical="center" wrapText="1"/>
    </xf>
    <xf numFmtId="0" fontId="17" fillId="0" borderId="12" xfId="0" applyFont="1" applyBorder="1" applyAlignment="1">
      <alignment horizontal="center" vertical="center" wrapText="1"/>
    </xf>
    <xf numFmtId="6" fontId="18" fillId="11" borderId="1" xfId="0" applyNumberFormat="1" applyFont="1" applyFill="1" applyBorder="1" applyAlignment="1">
      <alignment horizontal="center" vertical="center" wrapText="1"/>
    </xf>
    <xf numFmtId="15" fontId="18" fillId="0" borderId="1" xfId="0" applyNumberFormat="1" applyFont="1" applyBorder="1" applyAlignment="1">
      <alignment horizontal="center" vertical="center" wrapText="1"/>
    </xf>
    <xf numFmtId="0" fontId="35" fillId="0" borderId="1" xfId="0" applyFont="1" applyBorder="1" applyAlignment="1">
      <alignment horizontal="center" vertical="center"/>
    </xf>
    <xf numFmtId="15" fontId="17" fillId="9" borderId="24" xfId="0" applyNumberFormat="1" applyFont="1" applyFill="1" applyBorder="1" applyAlignment="1">
      <alignment horizontal="center" vertical="center" wrapText="1"/>
    </xf>
    <xf numFmtId="0" fontId="17" fillId="0" borderId="13" xfId="0" applyFont="1" applyBorder="1" applyAlignment="1">
      <alignment horizontal="center" vertical="center" wrapText="1"/>
    </xf>
    <xf numFmtId="0" fontId="17" fillId="9" borderId="15" xfId="0" applyFont="1" applyFill="1" applyBorder="1" applyAlignment="1">
      <alignment horizontal="center" vertical="center" wrapText="1"/>
    </xf>
    <xf numFmtId="9" fontId="17" fillId="0" borderId="6" xfId="0" applyNumberFormat="1" applyFont="1" applyBorder="1" applyAlignment="1">
      <alignment horizontal="center" vertical="center" wrapText="1"/>
    </xf>
    <xf numFmtId="0" fontId="18" fillId="0" borderId="1" xfId="0" applyFont="1" applyBorder="1" applyAlignment="1">
      <alignment horizontal="center" vertical="top" wrapText="1"/>
    </xf>
    <xf numFmtId="9" fontId="17" fillId="0" borderId="4" xfId="0" applyNumberFormat="1" applyFont="1" applyBorder="1" applyAlignment="1">
      <alignment horizontal="center" vertical="center" wrapText="1"/>
    </xf>
    <xf numFmtId="15" fontId="23" fillId="10" borderId="1" xfId="0" applyNumberFormat="1" applyFont="1" applyFill="1" applyBorder="1" applyAlignment="1">
      <alignment horizontal="center" vertical="center"/>
    </xf>
    <xf numFmtId="0" fontId="23" fillId="9" borderId="1" xfId="0" applyFont="1" applyFill="1" applyBorder="1" applyAlignment="1">
      <alignment horizontal="center" vertical="center"/>
    </xf>
    <xf numFmtId="15" fontId="23" fillId="6" borderId="1" xfId="0" applyNumberFormat="1" applyFont="1" applyFill="1" applyBorder="1" applyAlignment="1">
      <alignment horizontal="center" vertical="center"/>
    </xf>
    <xf numFmtId="0" fontId="23" fillId="0" borderId="1" xfId="0" applyFont="1" applyBorder="1" applyAlignment="1">
      <alignment horizontal="center" vertical="center"/>
    </xf>
    <xf numFmtId="15" fontId="23" fillId="0" borderId="1" xfId="0" applyNumberFormat="1" applyFont="1" applyBorder="1" applyAlignment="1">
      <alignment horizontal="center" vertical="center"/>
    </xf>
    <xf numFmtId="0" fontId="21" fillId="0" borderId="0" xfId="0" applyFont="1"/>
    <xf numFmtId="0" fontId="21" fillId="0" borderId="0" xfId="0" applyFont="1" applyAlignment="1">
      <alignment wrapText="1"/>
    </xf>
    <xf numFmtId="0" fontId="38" fillId="0" borderId="0" xfId="0" applyFont="1"/>
    <xf numFmtId="9" fontId="17" fillId="11" borderId="4" xfId="0" applyNumberFormat="1" applyFont="1" applyFill="1" applyBorder="1" applyAlignment="1">
      <alignment horizontal="center" vertical="center" wrapText="1"/>
    </xf>
    <xf numFmtId="0" fontId="17" fillId="3" borderId="3" xfId="0" applyFont="1" applyFill="1" applyBorder="1" applyAlignment="1">
      <alignment horizontal="center" vertical="center" wrapText="1"/>
    </xf>
    <xf numFmtId="0" fontId="7" fillId="0" borderId="1" xfId="0" applyFont="1" applyBorder="1" applyAlignment="1">
      <alignment horizontal="center" vertical="center"/>
    </xf>
    <xf numFmtId="0" fontId="5" fillId="0" borderId="1" xfId="0" applyFont="1" applyBorder="1" applyAlignment="1">
      <alignment horizontal="center" vertical="center" wrapText="1"/>
    </xf>
    <xf numFmtId="9" fontId="17" fillId="10" borderId="23" xfId="0" applyNumberFormat="1" applyFont="1" applyFill="1" applyBorder="1" applyAlignment="1">
      <alignment horizontal="center" vertical="center" wrapText="1"/>
    </xf>
    <xf numFmtId="9" fontId="17" fillId="9" borderId="23" xfId="0" applyNumberFormat="1" applyFont="1" applyFill="1" applyBorder="1" applyAlignment="1">
      <alignment horizontal="center" vertical="center" wrapText="1"/>
    </xf>
    <xf numFmtId="0" fontId="6" fillId="0" borderId="1" xfId="0" applyFont="1" applyBorder="1" applyAlignment="1">
      <alignment horizontal="center"/>
    </xf>
    <xf numFmtId="0" fontId="21" fillId="11" borderId="4" xfId="0" applyFont="1" applyFill="1" applyBorder="1" applyAlignment="1">
      <alignment horizontal="center" vertical="center" wrapText="1"/>
    </xf>
    <xf numFmtId="9" fontId="23" fillId="6" borderId="4" xfId="0" applyNumberFormat="1" applyFont="1" applyFill="1" applyBorder="1" applyAlignment="1">
      <alignment horizontal="center" vertical="center" wrapText="1"/>
    </xf>
    <xf numFmtId="4" fontId="21" fillId="0" borderId="1" xfId="0" applyNumberFormat="1" applyFont="1" applyBorder="1" applyAlignment="1">
      <alignment horizontal="center" vertical="center" wrapText="1"/>
    </xf>
    <xf numFmtId="0" fontId="21" fillId="0" borderId="7" xfId="0" applyFont="1" applyBorder="1" applyAlignment="1">
      <alignment horizontal="center" vertical="center" wrapText="1"/>
    </xf>
    <xf numFmtId="0" fontId="21" fillId="0" borderId="6" xfId="0" applyFont="1" applyBorder="1" applyAlignment="1">
      <alignment horizontal="center" vertical="center" wrapText="1"/>
    </xf>
    <xf numFmtId="15" fontId="23" fillId="6" borderId="6" xfId="0" applyNumberFormat="1" applyFont="1" applyFill="1" applyBorder="1" applyAlignment="1">
      <alignment horizontal="center" vertical="center" wrapText="1"/>
    </xf>
    <xf numFmtId="0" fontId="23" fillId="10" borderId="4" xfId="0" applyFont="1" applyFill="1" applyBorder="1" applyAlignment="1">
      <alignment horizontal="center" vertical="center" wrapText="1"/>
    </xf>
    <xf numFmtId="0" fontId="23" fillId="9" borderId="4" xfId="0" applyFont="1" applyFill="1" applyBorder="1" applyAlignment="1">
      <alignment horizontal="center" vertical="center" wrapText="1"/>
    </xf>
    <xf numFmtId="0" fontId="23" fillId="9" borderId="5" xfId="0" applyFont="1" applyFill="1" applyBorder="1" applyAlignment="1">
      <alignment horizontal="center" vertical="center" wrapText="1"/>
    </xf>
    <xf numFmtId="0" fontId="23" fillId="6" borderId="4" xfId="0" applyFont="1" applyFill="1" applyBorder="1" applyAlignment="1">
      <alignment horizontal="center" vertical="center" wrapText="1"/>
    </xf>
    <xf numFmtId="0" fontId="21" fillId="3" borderId="1" xfId="4" quotePrefix="1" applyFont="1" applyFill="1" applyBorder="1" applyAlignment="1">
      <alignment horizontal="center" vertical="center" wrapText="1"/>
    </xf>
    <xf numFmtId="9" fontId="17" fillId="11" borderId="6" xfId="0" applyNumberFormat="1" applyFont="1" applyFill="1" applyBorder="1" applyAlignment="1">
      <alignment horizontal="center" vertical="center" wrapText="1"/>
    </xf>
    <xf numFmtId="9" fontId="23" fillId="11" borderId="1" xfId="0" applyNumberFormat="1" applyFont="1" applyFill="1" applyBorder="1" applyAlignment="1">
      <alignment horizontal="center" vertical="center" wrapText="1"/>
    </xf>
    <xf numFmtId="9" fontId="23" fillId="0" borderId="1" xfId="0" applyNumberFormat="1" applyFont="1" applyBorder="1" applyAlignment="1">
      <alignment horizontal="center" vertical="center" wrapText="1"/>
    </xf>
    <xf numFmtId="9" fontId="17" fillId="10" borderId="4" xfId="0" applyNumberFormat="1" applyFont="1" applyFill="1" applyBorder="1" applyAlignment="1">
      <alignment horizontal="center" vertical="center" wrapText="1"/>
    </xf>
    <xf numFmtId="0" fontId="21" fillId="0" borderId="1" xfId="0" applyFont="1" applyBorder="1" applyAlignment="1">
      <alignment horizontal="center" vertical="center" wrapText="1" readingOrder="1"/>
    </xf>
    <xf numFmtId="1" fontId="17" fillId="10" borderId="15" xfId="0" applyNumberFormat="1" applyFont="1" applyFill="1" applyBorder="1" applyAlignment="1">
      <alignment horizontal="center" vertical="center" wrapText="1"/>
    </xf>
    <xf numFmtId="0" fontId="16" fillId="8" borderId="4" xfId="0" applyFont="1" applyFill="1" applyBorder="1" applyAlignment="1">
      <alignment horizontal="center" vertical="center" wrapText="1"/>
    </xf>
    <xf numFmtId="165" fontId="18" fillId="0" borderId="4" xfId="0" applyNumberFormat="1" applyFont="1" applyBorder="1" applyAlignment="1">
      <alignment horizontal="center" vertical="center" wrapText="1"/>
    </xf>
    <xf numFmtId="0" fontId="17" fillId="5" borderId="1" xfId="0" applyFont="1" applyFill="1" applyBorder="1" applyAlignment="1">
      <alignment horizontal="center" vertical="center" textRotation="90" wrapText="1"/>
    </xf>
    <xf numFmtId="0" fontId="0" fillId="0" borderId="0" xfId="0" applyAlignment="1">
      <alignment vertical="center"/>
    </xf>
    <xf numFmtId="9" fontId="17" fillId="10" borderId="1" xfId="3" applyFont="1" applyFill="1" applyBorder="1" applyAlignment="1">
      <alignment horizontal="center" vertical="center" wrapText="1"/>
    </xf>
    <xf numFmtId="0" fontId="18" fillId="0" borderId="7" xfId="0" applyFont="1" applyBorder="1" applyAlignment="1">
      <alignment horizontal="center" vertical="center" wrapText="1" readingOrder="1"/>
    </xf>
    <xf numFmtId="15" fontId="17" fillId="10" borderId="3" xfId="0" applyNumberFormat="1" applyFont="1" applyFill="1" applyBorder="1" applyAlignment="1">
      <alignment horizontal="center" vertical="center" wrapText="1"/>
    </xf>
    <xf numFmtId="0" fontId="17" fillId="9" borderId="13" xfId="0" applyFont="1" applyFill="1" applyBorder="1" applyAlignment="1">
      <alignment horizontal="center" vertical="center" wrapText="1"/>
    </xf>
    <xf numFmtId="0" fontId="17" fillId="11" borderId="1" xfId="0" applyFont="1" applyFill="1" applyBorder="1" applyAlignment="1">
      <alignment horizontal="center" vertical="center" wrapText="1" readingOrder="1"/>
    </xf>
    <xf numFmtId="15" fontId="17" fillId="0" borderId="1" xfId="0" applyNumberFormat="1" applyFont="1" applyBorder="1" applyAlignment="1">
      <alignment horizontal="center" vertical="center"/>
    </xf>
    <xf numFmtId="0" fontId="20" fillId="9" borderId="1" xfId="0" applyFont="1" applyFill="1" applyBorder="1" applyAlignment="1">
      <alignment horizontal="center" vertical="center" wrapText="1"/>
    </xf>
    <xf numFmtId="0" fontId="21" fillId="0" borderId="1" xfId="4" quotePrefix="1" applyFont="1" applyFill="1" applyBorder="1" applyAlignment="1">
      <alignment horizontal="center" vertical="center" wrapText="1"/>
    </xf>
    <xf numFmtId="0" fontId="17" fillId="13" borderId="1" xfId="0"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9" borderId="1" xfId="0" applyFont="1" applyFill="1" applyBorder="1" applyAlignment="1">
      <alignment horizontal="center" vertical="center" wrapText="1" readingOrder="1"/>
    </xf>
    <xf numFmtId="15" fontId="18" fillId="6" borderId="1" xfId="0" applyNumberFormat="1" applyFont="1" applyFill="1" applyBorder="1" applyAlignment="1">
      <alignment horizontal="center" vertical="center" wrapText="1"/>
    </xf>
    <xf numFmtId="0" fontId="18" fillId="10" borderId="1" xfId="0" applyFont="1" applyFill="1" applyBorder="1" applyAlignment="1">
      <alignment horizontal="center" vertical="center" wrapText="1"/>
    </xf>
    <xf numFmtId="0" fontId="18" fillId="6" borderId="1" xfId="0" applyFont="1" applyFill="1" applyBorder="1" applyAlignment="1">
      <alignment horizontal="center" vertical="center" wrapText="1"/>
    </xf>
    <xf numFmtId="15" fontId="17" fillId="10" borderId="8" xfId="0" applyNumberFormat="1" applyFont="1" applyFill="1" applyBorder="1" applyAlignment="1">
      <alignment horizontal="center" vertical="center" wrapText="1"/>
    </xf>
    <xf numFmtId="0" fontId="17" fillId="7" borderId="5" xfId="0" applyFont="1" applyFill="1" applyBorder="1" applyAlignment="1">
      <alignment horizontal="left" vertical="center"/>
    </xf>
    <xf numFmtId="0" fontId="17" fillId="7" borderId="4" xfId="0" applyFont="1" applyFill="1" applyBorder="1" applyAlignment="1">
      <alignment horizontal="left" vertical="center"/>
    </xf>
    <xf numFmtId="9" fontId="23" fillId="6" borderId="1" xfId="0" applyNumberFormat="1" applyFont="1" applyFill="1" applyBorder="1" applyAlignment="1">
      <alignment horizontal="center" vertical="center" wrapText="1"/>
    </xf>
    <xf numFmtId="0" fontId="18" fillId="3" borderId="1" xfId="4" quotePrefix="1" applyFont="1" applyFill="1" applyBorder="1" applyAlignment="1">
      <alignment horizontal="center" vertical="center" wrapText="1"/>
    </xf>
    <xf numFmtId="0" fontId="23" fillId="0" borderId="3" xfId="0" applyFont="1" applyBorder="1" applyAlignment="1">
      <alignment horizontal="center" vertical="center" wrapText="1"/>
    </xf>
    <xf numFmtId="0" fontId="4" fillId="8" borderId="6" xfId="0" applyFont="1" applyFill="1" applyBorder="1" applyAlignment="1">
      <alignment horizontal="center" vertical="center" wrapText="1"/>
    </xf>
    <xf numFmtId="0" fontId="7" fillId="0" borderId="12" xfId="0" applyFont="1" applyBorder="1" applyAlignment="1">
      <alignment horizontal="left" vertical="center"/>
    </xf>
    <xf numFmtId="0" fontId="7" fillId="0" borderId="3" xfId="0" applyFont="1" applyBorder="1" applyAlignment="1">
      <alignment horizontal="left" vertical="center"/>
    </xf>
    <xf numFmtId="0" fontId="7" fillId="0" borderId="11" xfId="0" applyFont="1" applyBorder="1" applyAlignment="1">
      <alignment horizontal="left" vertical="center"/>
    </xf>
    <xf numFmtId="0" fontId="7" fillId="0" borderId="10" xfId="0" applyFont="1" applyBorder="1" applyAlignment="1">
      <alignment horizontal="left" vertical="center"/>
    </xf>
    <xf numFmtId="0" fontId="25" fillId="0" borderId="1" xfId="0" applyFont="1" applyBorder="1" applyAlignment="1">
      <alignment horizontal="center" vertical="center"/>
    </xf>
    <xf numFmtId="0" fontId="18" fillId="0" borderId="14" xfId="0" applyFont="1" applyBorder="1" applyAlignment="1">
      <alignment horizontal="center" vertical="center" wrapText="1"/>
    </xf>
    <xf numFmtId="0" fontId="18" fillId="0" borderId="13" xfId="0" applyFont="1" applyBorder="1" applyAlignment="1">
      <alignment horizontal="center" vertical="center" wrapText="1"/>
    </xf>
    <xf numFmtId="0" fontId="21" fillId="0" borderId="2" xfId="0" applyFont="1" applyBorder="1" applyAlignment="1">
      <alignment horizontal="center" vertical="center" wrapText="1"/>
    </xf>
    <xf numFmtId="0" fontId="4" fillId="11" borderId="1" xfId="0" applyFont="1" applyFill="1" applyBorder="1" applyAlignment="1">
      <alignment horizontal="center" vertical="center" wrapText="1"/>
    </xf>
    <xf numFmtId="0" fontId="25" fillId="11" borderId="1" xfId="0" applyFont="1" applyFill="1" applyBorder="1" applyAlignment="1">
      <alignment horizontal="center" vertical="center"/>
    </xf>
    <xf numFmtId="15" fontId="17" fillId="0" borderId="4" xfId="0" applyNumberFormat="1" applyFont="1" applyBorder="1" applyAlignment="1">
      <alignment horizontal="center" vertical="center" wrapText="1"/>
    </xf>
    <xf numFmtId="0" fontId="15" fillId="0" borderId="1" xfId="0" applyFont="1" applyBorder="1" applyAlignment="1">
      <alignment horizontal="center" wrapText="1"/>
    </xf>
    <xf numFmtId="0" fontId="5" fillId="17" borderId="0" xfId="0" applyFont="1" applyFill="1" applyAlignment="1">
      <alignment vertical="center"/>
    </xf>
    <xf numFmtId="0" fontId="4" fillId="8" borderId="13" xfId="0" applyFont="1" applyFill="1" applyBorder="1" applyAlignment="1">
      <alignment horizontal="center" vertical="center" wrapText="1"/>
    </xf>
    <xf numFmtId="0" fontId="17" fillId="0" borderId="0" xfId="0" applyFont="1" applyAlignment="1">
      <alignment horizontal="center" vertical="center"/>
    </xf>
    <xf numFmtId="0" fontId="5" fillId="0" borderId="1" xfId="0" applyFont="1" applyBorder="1" applyAlignment="1">
      <alignment horizontal="center" vertical="center"/>
    </xf>
    <xf numFmtId="0" fontId="17" fillId="0" borderId="0" xfId="0" applyFont="1" applyAlignment="1">
      <alignment horizontal="center" vertical="center" textRotation="90" wrapText="1"/>
    </xf>
    <xf numFmtId="20" fontId="17" fillId="0" borderId="1" xfId="0" applyNumberFormat="1" applyFont="1" applyBorder="1" applyAlignment="1">
      <alignment horizontal="center" vertical="center" wrapText="1"/>
    </xf>
    <xf numFmtId="9" fontId="42" fillId="0" borderId="6" xfId="0" applyNumberFormat="1" applyFont="1" applyBorder="1" applyAlignment="1">
      <alignment horizontal="center" vertical="center" wrapText="1"/>
    </xf>
    <xf numFmtId="0" fontId="17" fillId="0" borderId="8" xfId="0" applyFont="1" applyBorder="1" applyAlignment="1">
      <alignment horizontal="left" vertical="center"/>
    </xf>
    <xf numFmtId="0" fontId="17" fillId="0" borderId="7" xfId="0" applyFont="1" applyBorder="1" applyAlignment="1">
      <alignment horizontal="left" vertical="center"/>
    </xf>
    <xf numFmtId="0" fontId="20" fillId="0" borderId="4" xfId="0" applyFont="1" applyBorder="1" applyAlignment="1">
      <alignment horizontal="center" vertical="center" wrapText="1"/>
    </xf>
    <xf numFmtId="0" fontId="27" fillId="0" borderId="0" xfId="0" applyFont="1"/>
    <xf numFmtId="9" fontId="17" fillId="9" borderId="1" xfId="0" applyNumberFormat="1" applyFont="1" applyFill="1" applyBorder="1" applyAlignment="1">
      <alignment horizontal="center" vertical="center" wrapText="1" readingOrder="1"/>
    </xf>
    <xf numFmtId="0" fontId="27" fillId="0" borderId="1" xfId="4" quotePrefix="1" applyFont="1" applyBorder="1" applyAlignment="1">
      <alignment horizontal="center" vertical="center" wrapText="1"/>
    </xf>
    <xf numFmtId="0" fontId="18" fillId="11" borderId="6" xfId="4" quotePrefix="1" applyFont="1" applyFill="1" applyBorder="1" applyAlignment="1">
      <alignment horizontal="center" vertical="center" wrapText="1"/>
    </xf>
    <xf numFmtId="0" fontId="18" fillId="0" borderId="0" xfId="0" applyFont="1"/>
    <xf numFmtId="15" fontId="17" fillId="10" borderId="1" xfId="0" applyNumberFormat="1" applyFont="1" applyFill="1" applyBorder="1" applyAlignment="1">
      <alignment horizontal="center" vertical="center"/>
    </xf>
    <xf numFmtId="15" fontId="17" fillId="6" borderId="1" xfId="0" applyNumberFormat="1" applyFont="1" applyFill="1" applyBorder="1" applyAlignment="1">
      <alignment horizontal="center" vertical="center"/>
    </xf>
    <xf numFmtId="0" fontId="27" fillId="0" borderId="0" xfId="0" applyFont="1" applyAlignment="1">
      <alignment wrapText="1"/>
    </xf>
    <xf numFmtId="0" fontId="17" fillId="0" borderId="1" xfId="0" applyFont="1" applyBorder="1" applyAlignment="1">
      <alignment horizontal="left" vertical="center"/>
    </xf>
    <xf numFmtId="165" fontId="17" fillId="0" borderId="4" xfId="0" applyNumberFormat="1" applyFont="1" applyBorder="1" applyAlignment="1">
      <alignment horizontal="center" vertical="center" wrapText="1"/>
    </xf>
    <xf numFmtId="0" fontId="47" fillId="0" borderId="0" xfId="0" applyFont="1"/>
    <xf numFmtId="0" fontId="34" fillId="3" borderId="1" xfId="0" applyFont="1" applyFill="1" applyBorder="1" applyAlignment="1">
      <alignment horizontal="center" vertical="center" wrapText="1"/>
    </xf>
    <xf numFmtId="0" fontId="49" fillId="2" borderId="1" xfId="0" applyFont="1" applyFill="1" applyBorder="1" applyAlignment="1">
      <alignment vertical="center" textRotation="90" wrapText="1"/>
    </xf>
    <xf numFmtId="9" fontId="23" fillId="6" borderId="22" xfId="0" applyNumberFormat="1" applyFont="1" applyFill="1" applyBorder="1" applyAlignment="1">
      <alignment horizontal="center" vertical="center" wrapText="1"/>
    </xf>
    <xf numFmtId="0" fontId="21" fillId="18" borderId="1" xfId="0" applyFont="1" applyFill="1" applyBorder="1" applyAlignment="1">
      <alignment horizontal="center" vertical="center" wrapText="1"/>
    </xf>
    <xf numFmtId="1" fontId="23" fillId="6" borderId="26" xfId="0" applyNumberFormat="1" applyFont="1" applyFill="1" applyBorder="1" applyAlignment="1">
      <alignment horizontal="center" vertical="center" wrapText="1"/>
    </xf>
    <xf numFmtId="0" fontId="18" fillId="0" borderId="15" xfId="0" applyFont="1" applyBorder="1" applyAlignment="1">
      <alignment horizontal="center" vertical="center" wrapText="1"/>
    </xf>
    <xf numFmtId="6" fontId="18" fillId="3" borderId="4" xfId="0" applyNumberFormat="1" applyFont="1" applyFill="1" applyBorder="1" applyAlignment="1">
      <alignment horizontal="center" vertical="center" wrapText="1"/>
    </xf>
    <xf numFmtId="0" fontId="18" fillId="0" borderId="1" xfId="4" quotePrefix="1" applyFont="1" applyFill="1" applyBorder="1" applyAlignment="1">
      <alignment horizontal="center" vertical="center" wrapText="1"/>
    </xf>
    <xf numFmtId="0" fontId="7" fillId="0" borderId="4" xfId="0" applyFont="1" applyBorder="1" applyAlignment="1">
      <alignment horizontal="center" vertical="center" wrapText="1"/>
    </xf>
    <xf numFmtId="0" fontId="45"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7" fillId="0" borderId="2" xfId="0" applyFont="1" applyBorder="1" applyAlignment="1">
      <alignment vertical="center" wrapText="1"/>
    </xf>
    <xf numFmtId="49" fontId="17" fillId="11" borderId="6" xfId="0" applyNumberFormat="1" applyFont="1" applyFill="1" applyBorder="1" applyAlignment="1">
      <alignment horizontal="center" vertical="center" wrapText="1"/>
    </xf>
    <xf numFmtId="0" fontId="17" fillId="2" borderId="6" xfId="0" applyFont="1" applyFill="1" applyBorder="1" applyAlignment="1">
      <alignment horizontal="center" vertical="center" wrapText="1"/>
    </xf>
    <xf numFmtId="49" fontId="17" fillId="11" borderId="1" xfId="0" applyNumberFormat="1" applyFont="1" applyFill="1" applyBorder="1" applyAlignment="1">
      <alignment horizontal="center" vertical="center" wrapText="1"/>
    </xf>
    <xf numFmtId="9" fontId="20" fillId="2" borderId="4" xfId="0" applyNumberFormat="1" applyFont="1" applyFill="1" applyBorder="1" applyAlignment="1">
      <alignment horizontal="center" vertical="center" wrapText="1"/>
    </xf>
    <xf numFmtId="8" fontId="17" fillId="0" borderId="1" xfId="0" applyNumberFormat="1" applyFont="1" applyBorder="1" applyAlignment="1">
      <alignment horizontal="center" vertical="center" wrapText="1"/>
    </xf>
    <xf numFmtId="15" fontId="17" fillId="18" borderId="1" xfId="0" applyNumberFormat="1" applyFont="1" applyFill="1" applyBorder="1" applyAlignment="1">
      <alignment horizontal="center" vertical="center" wrapText="1"/>
    </xf>
    <xf numFmtId="15" fontId="17" fillId="2" borderId="1" xfId="0" applyNumberFormat="1" applyFont="1" applyFill="1" applyBorder="1" applyAlignment="1">
      <alignment horizontal="center" vertical="center" wrapText="1"/>
    </xf>
    <xf numFmtId="0" fontId="23" fillId="2" borderId="1" xfId="0" applyFont="1" applyFill="1" applyBorder="1" applyAlignment="1">
      <alignment horizontal="center" vertical="center" wrapText="1"/>
    </xf>
    <xf numFmtId="0" fontId="23" fillId="18" borderId="1" xfId="0" applyFont="1" applyFill="1" applyBorder="1" applyAlignment="1">
      <alignment horizontal="center" vertical="center" wrapText="1"/>
    </xf>
    <xf numFmtId="10" fontId="17" fillId="0" borderId="1" xfId="0" applyNumberFormat="1" applyFont="1" applyBorder="1" applyAlignment="1">
      <alignment horizontal="center" vertical="center" wrapText="1"/>
    </xf>
    <xf numFmtId="0" fontId="23" fillId="0" borderId="6" xfId="0" applyFont="1" applyBorder="1" applyAlignment="1">
      <alignment horizontal="center" vertical="center"/>
    </xf>
    <xf numFmtId="166" fontId="17" fillId="0" borderId="1" xfId="0" applyNumberFormat="1" applyFont="1" applyBorder="1" applyAlignment="1">
      <alignment horizontal="center" vertical="center" wrapText="1"/>
    </xf>
    <xf numFmtId="0" fontId="38" fillId="18" borderId="0" xfId="0" applyFont="1" applyFill="1" applyAlignment="1">
      <alignment horizontal="center" vertical="center"/>
    </xf>
    <xf numFmtId="0" fontId="27" fillId="0" borderId="1" xfId="0" applyFont="1" applyBorder="1" applyAlignment="1">
      <alignment horizontal="center" vertical="center"/>
    </xf>
    <xf numFmtId="0" fontId="7" fillId="0" borderId="1" xfId="0" applyFont="1" applyBorder="1" applyAlignment="1">
      <alignment horizontal="center" vertical="center" wrapText="1"/>
    </xf>
    <xf numFmtId="0" fontId="0" fillId="0" borderId="0" xfId="0" applyAlignment="1">
      <alignment horizontal="center" wrapText="1"/>
    </xf>
    <xf numFmtId="0" fontId="19" fillId="0" borderId="14" xfId="0" applyFont="1" applyBorder="1" applyAlignment="1">
      <alignment horizontal="center" wrapText="1"/>
    </xf>
    <xf numFmtId="0" fontId="19" fillId="0" borderId="0" xfId="0" applyFont="1" applyAlignment="1">
      <alignment horizontal="center" wrapText="1"/>
    </xf>
    <xf numFmtId="6" fontId="17" fillId="11" borderId="1" xfId="0" applyNumberFormat="1" applyFont="1" applyFill="1" applyBorder="1" applyAlignment="1">
      <alignment horizontal="center" vertical="center" wrapText="1"/>
    </xf>
    <xf numFmtId="0" fontId="17" fillId="0" borderId="5" xfId="0" applyFont="1" applyBorder="1" applyAlignment="1">
      <alignment horizontal="center" vertical="center"/>
    </xf>
    <xf numFmtId="0" fontId="17" fillId="0" borderId="5" xfId="0" applyFont="1" applyBorder="1" applyAlignment="1">
      <alignment horizontal="center" vertical="center" wrapText="1"/>
    </xf>
    <xf numFmtId="0" fontId="17" fillId="0" borderId="14" xfId="0" applyFont="1" applyBorder="1" applyAlignment="1">
      <alignment horizontal="center" vertical="center" wrapText="1"/>
    </xf>
    <xf numFmtId="0" fontId="4" fillId="8" borderId="1" xfId="0" applyFont="1" applyFill="1" applyBorder="1" applyAlignment="1">
      <alignment horizontal="center" vertical="center" wrapText="1"/>
    </xf>
    <xf numFmtId="0" fontId="4" fillId="8" borderId="2" xfId="0" applyFont="1" applyFill="1" applyBorder="1" applyAlignment="1">
      <alignment horizontal="center" vertical="center"/>
    </xf>
    <xf numFmtId="0" fontId="4" fillId="8" borderId="3" xfId="0" applyFont="1" applyFill="1" applyBorder="1" applyAlignment="1">
      <alignment horizontal="center" vertical="center"/>
    </xf>
    <xf numFmtId="0" fontId="17" fillId="7" borderId="4" xfId="0" applyFont="1" applyFill="1" applyBorder="1" applyAlignment="1">
      <alignment horizontal="center" vertical="center" textRotation="90" wrapText="1"/>
    </xf>
    <xf numFmtId="0" fontId="17" fillId="7" borderId="6" xfId="0" applyFont="1" applyFill="1" applyBorder="1" applyAlignment="1">
      <alignment horizontal="center" vertical="center" textRotation="90" wrapText="1"/>
    </xf>
    <xf numFmtId="0" fontId="16" fillId="8" borderId="13" xfId="0" applyFont="1" applyFill="1" applyBorder="1" applyAlignment="1">
      <alignment horizontal="center" vertical="center" wrapText="1"/>
    </xf>
    <xf numFmtId="0" fontId="16" fillId="8" borderId="8" xfId="0" applyFont="1" applyFill="1" applyBorder="1" applyAlignment="1">
      <alignment horizontal="center" vertical="center" wrapText="1"/>
    </xf>
    <xf numFmtId="0" fontId="16" fillId="8" borderId="7" xfId="0" applyFont="1" applyFill="1" applyBorder="1" applyAlignment="1">
      <alignment horizontal="center" vertical="center" wrapText="1"/>
    </xf>
    <xf numFmtId="0" fontId="16" fillId="8" borderId="14" xfId="0" applyFont="1" applyFill="1" applyBorder="1" applyAlignment="1">
      <alignment horizontal="center" vertical="center" wrapText="1"/>
    </xf>
    <xf numFmtId="0" fontId="16" fillId="8" borderId="11" xfId="0" applyFont="1" applyFill="1" applyBorder="1" applyAlignment="1">
      <alignment horizontal="center" vertical="center" wrapText="1"/>
    </xf>
    <xf numFmtId="0" fontId="16" fillId="8" borderId="10" xfId="0" applyFont="1" applyFill="1" applyBorder="1" applyAlignment="1">
      <alignment horizontal="center" vertical="center" wrapText="1"/>
    </xf>
    <xf numFmtId="0" fontId="17" fillId="2" borderId="4" xfId="0" applyFont="1" applyFill="1" applyBorder="1" applyAlignment="1">
      <alignment horizontal="center" vertical="center" textRotation="90" wrapText="1"/>
    </xf>
    <xf numFmtId="0" fontId="17" fillId="2" borderId="5" xfId="0" applyFont="1" applyFill="1" applyBorder="1" applyAlignment="1">
      <alignment horizontal="center" vertical="center" textRotation="90" wrapText="1"/>
    </xf>
    <xf numFmtId="0" fontId="17" fillId="2" borderId="6" xfId="0" applyFont="1" applyFill="1" applyBorder="1" applyAlignment="1">
      <alignment horizontal="center" vertical="center" textRotation="90" wrapText="1"/>
    </xf>
    <xf numFmtId="0" fontId="17" fillId="6" borderId="1" xfId="0" applyFont="1" applyFill="1" applyBorder="1" applyAlignment="1">
      <alignment horizontal="center" vertical="center" textRotation="90" wrapText="1"/>
    </xf>
    <xf numFmtId="0" fontId="17" fillId="0" borderId="0" xfId="0" applyFont="1" applyAlignment="1">
      <alignment horizontal="center" vertical="center"/>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2" xfId="0" applyFont="1" applyBorder="1" applyAlignment="1">
      <alignment horizontal="center" vertical="center" textRotation="90" wrapText="1"/>
    </xf>
    <xf numFmtId="0" fontId="17" fillId="0" borderId="12" xfId="0" applyFont="1" applyBorder="1" applyAlignment="1">
      <alignment horizontal="center" vertical="center" textRotation="90" wrapText="1"/>
    </xf>
    <xf numFmtId="0" fontId="17" fillId="0" borderId="3" xfId="0" applyFont="1" applyBorder="1" applyAlignment="1">
      <alignment horizontal="center" vertical="center" textRotation="90" wrapText="1"/>
    </xf>
    <xf numFmtId="0" fontId="16" fillId="8" borderId="1" xfId="0" applyFont="1" applyFill="1" applyBorder="1" applyAlignment="1">
      <alignment horizontal="center" vertical="center" wrapText="1"/>
    </xf>
    <xf numFmtId="0" fontId="16" fillId="8" borderId="4" xfId="0" applyFont="1" applyFill="1" applyBorder="1" applyAlignment="1">
      <alignment horizontal="center" vertical="center" wrapText="1"/>
    </xf>
    <xf numFmtId="0" fontId="17" fillId="6" borderId="4" xfId="0" applyFont="1" applyFill="1" applyBorder="1" applyAlignment="1">
      <alignment horizontal="center" vertical="center" textRotation="90" wrapText="1"/>
    </xf>
    <xf numFmtId="0" fontId="17" fillId="6" borderId="5" xfId="0" applyFont="1" applyFill="1" applyBorder="1" applyAlignment="1">
      <alignment horizontal="center" vertical="center" textRotation="90" wrapText="1"/>
    </xf>
    <xf numFmtId="0" fontId="17" fillId="0" borderId="1" xfId="0" applyFont="1" applyBorder="1" applyAlignment="1">
      <alignment horizontal="center" vertical="center"/>
    </xf>
    <xf numFmtId="0" fontId="17" fillId="2" borderId="1" xfId="0" applyFont="1" applyFill="1" applyBorder="1" applyAlignment="1">
      <alignment horizontal="center" vertical="center" textRotation="90" wrapText="1"/>
    </xf>
    <xf numFmtId="0" fontId="18" fillId="0" borderId="4" xfId="0" applyFont="1" applyBorder="1" applyAlignment="1">
      <alignment horizontal="center" vertical="center" wrapText="1"/>
    </xf>
    <xf numFmtId="0" fontId="18" fillId="0" borderId="6" xfId="0" applyFont="1" applyBorder="1" applyAlignment="1">
      <alignment horizontal="center" vertical="center" wrapText="1"/>
    </xf>
    <xf numFmtId="0" fontId="18" fillId="11" borderId="4" xfId="0" applyFont="1" applyFill="1" applyBorder="1" applyAlignment="1">
      <alignment horizontal="center" vertical="center" wrapText="1"/>
    </xf>
    <xf numFmtId="0" fontId="18" fillId="11" borderId="5" xfId="0" applyFont="1" applyFill="1" applyBorder="1" applyAlignment="1">
      <alignment horizontal="center" vertical="center" wrapText="1"/>
    </xf>
    <xf numFmtId="0" fontId="18" fillId="11" borderId="6" xfId="0" applyFont="1" applyFill="1" applyBorder="1" applyAlignment="1">
      <alignment horizontal="center" vertical="center" wrapText="1"/>
    </xf>
    <xf numFmtId="0" fontId="37" fillId="8" borderId="1" xfId="0" applyFont="1" applyFill="1" applyBorder="1" applyAlignment="1">
      <alignment horizontal="center" vertical="center" wrapText="1"/>
    </xf>
    <xf numFmtId="0" fontId="16" fillId="8" borderId="6" xfId="0" applyFont="1" applyFill="1" applyBorder="1" applyAlignment="1">
      <alignment horizontal="center" vertical="center" wrapText="1"/>
    </xf>
    <xf numFmtId="0" fontId="18"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6" fontId="18" fillId="0" borderId="4" xfId="0" applyNumberFormat="1" applyFont="1" applyBorder="1" applyAlignment="1">
      <alignment horizontal="center" vertical="center" wrapText="1"/>
    </xf>
    <xf numFmtId="6" fontId="18" fillId="0" borderId="6" xfId="0" applyNumberFormat="1" applyFont="1" applyBorder="1" applyAlignment="1">
      <alignment horizontal="center" vertical="center" wrapText="1"/>
    </xf>
    <xf numFmtId="0" fontId="16" fillId="8" borderId="1" xfId="0" applyFont="1" applyFill="1" applyBorder="1" applyAlignment="1">
      <alignment horizontal="center" vertical="center"/>
    </xf>
    <xf numFmtId="0" fontId="4" fillId="8" borderId="2"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16" fillId="8" borderId="5"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7" fillId="0" borderId="12" xfId="0" applyFont="1" applyBorder="1" applyAlignment="1">
      <alignment horizontal="left" vertical="center"/>
    </xf>
    <xf numFmtId="0" fontId="7" fillId="0" borderId="3" xfId="0" applyFont="1" applyBorder="1" applyAlignment="1">
      <alignment horizontal="left" vertical="center"/>
    </xf>
    <xf numFmtId="0" fontId="17" fillId="7" borderId="7" xfId="0" applyFont="1" applyFill="1" applyBorder="1" applyAlignment="1">
      <alignment horizontal="center" vertical="center" textRotation="90" wrapText="1"/>
    </xf>
    <xf numFmtId="0" fontId="17" fillId="7" borderId="9" xfId="0" applyFont="1" applyFill="1" applyBorder="1" applyAlignment="1">
      <alignment horizontal="center" vertical="center" textRotation="90" wrapText="1"/>
    </xf>
    <xf numFmtId="0" fontId="17" fillId="7" borderId="10" xfId="0" applyFont="1" applyFill="1" applyBorder="1" applyAlignment="1">
      <alignment horizontal="center" vertical="center" textRotation="90" wrapText="1"/>
    </xf>
    <xf numFmtId="0" fontId="17" fillId="7" borderId="5" xfId="0" applyFont="1" applyFill="1" applyBorder="1" applyAlignment="1">
      <alignment horizontal="center" vertical="center" textRotation="90" wrapText="1"/>
    </xf>
    <xf numFmtId="0" fontId="18" fillId="3" borderId="4"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7" fillId="0" borderId="11" xfId="0" applyFont="1" applyBorder="1" applyAlignment="1">
      <alignment horizontal="left" vertical="center"/>
    </xf>
    <xf numFmtId="0" fontId="7" fillId="0" borderId="10" xfId="0" applyFont="1" applyBorder="1" applyAlignment="1">
      <alignment horizontal="left" vertical="center"/>
    </xf>
    <xf numFmtId="0" fontId="17" fillId="4" borderId="1" xfId="0" applyFont="1" applyFill="1" applyBorder="1" applyAlignment="1">
      <alignment horizontal="center" vertical="center" textRotation="90" wrapText="1"/>
    </xf>
    <xf numFmtId="0" fontId="17" fillId="4" borderId="4" xfId="0" applyFont="1" applyFill="1" applyBorder="1" applyAlignment="1">
      <alignment horizontal="center" vertical="center" textRotation="90" wrapText="1"/>
    </xf>
    <xf numFmtId="0" fontId="17" fillId="4" borderId="5" xfId="0" applyFont="1" applyFill="1" applyBorder="1" applyAlignment="1">
      <alignment horizontal="center" vertical="center" textRotation="90" wrapText="1"/>
    </xf>
    <xf numFmtId="0" fontId="17" fillId="4" borderId="6" xfId="0" applyFont="1" applyFill="1" applyBorder="1" applyAlignment="1">
      <alignment horizontal="center" vertical="center" textRotation="90"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6" xfId="0" applyFont="1" applyBorder="1" applyAlignment="1">
      <alignment horizontal="center" vertical="center" wrapText="1"/>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5" borderId="9" xfId="0" applyFont="1" applyFill="1" applyBorder="1" applyAlignment="1">
      <alignment horizontal="center" vertical="center" textRotation="90" wrapText="1"/>
    </xf>
    <xf numFmtId="0" fontId="17" fillId="5" borderId="5" xfId="0" applyFont="1" applyFill="1" applyBorder="1" applyAlignment="1">
      <alignment horizontal="center" vertical="center" textRotation="90" wrapText="1"/>
    </xf>
    <xf numFmtId="0" fontId="7" fillId="5" borderId="4" xfId="0" applyFont="1" applyFill="1" applyBorder="1" applyAlignment="1">
      <alignment horizontal="center" vertical="center" textRotation="90" wrapText="1"/>
    </xf>
    <xf numFmtId="0" fontId="7" fillId="5" borderId="5" xfId="0" applyFont="1" applyFill="1" applyBorder="1" applyAlignment="1">
      <alignment horizontal="center" vertical="center" textRotation="90" wrapText="1"/>
    </xf>
    <xf numFmtId="0" fontId="17" fillId="3" borderId="4"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6" borderId="4" xfId="0" applyFont="1" applyFill="1" applyBorder="1" applyAlignment="1">
      <alignment horizontal="center" vertical="center" textRotation="90"/>
    </xf>
    <xf numFmtId="0" fontId="17" fillId="6" borderId="5" xfId="0" applyFont="1" applyFill="1" applyBorder="1" applyAlignment="1">
      <alignment horizontal="center" vertical="center" textRotation="90"/>
    </xf>
    <xf numFmtId="0" fontId="17" fillId="6" borderId="6" xfId="0" applyFont="1" applyFill="1" applyBorder="1" applyAlignment="1">
      <alignment horizontal="center" vertical="center" textRotation="90"/>
    </xf>
    <xf numFmtId="0" fontId="4" fillId="8" borderId="4"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12" xfId="0" applyFont="1" applyBorder="1" applyAlignment="1">
      <alignment horizontal="left" vertical="center" wrapText="1"/>
    </xf>
    <xf numFmtId="0" fontId="7" fillId="0" borderId="3" xfId="0" applyFont="1" applyBorder="1" applyAlignment="1">
      <alignment horizontal="left" vertical="center" wrapText="1"/>
    </xf>
    <xf numFmtId="0" fontId="13" fillId="8" borderId="11" xfId="0" applyFont="1" applyFill="1" applyBorder="1" applyAlignment="1">
      <alignment horizontal="center" vertical="center"/>
    </xf>
    <xf numFmtId="0" fontId="13" fillId="8" borderId="2" xfId="0" applyFont="1" applyFill="1" applyBorder="1" applyAlignment="1">
      <alignment horizontal="center" vertical="center"/>
    </xf>
    <xf numFmtId="0" fontId="13" fillId="8" borderId="12" xfId="0" applyFont="1" applyFill="1" applyBorder="1" applyAlignment="1">
      <alignment horizontal="center" vertical="center"/>
    </xf>
    <xf numFmtId="0" fontId="4" fillId="8" borderId="13"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25" fillId="0" borderId="1" xfId="0" applyFont="1" applyBorder="1" applyAlignment="1">
      <alignment horizontal="center" vertical="center"/>
    </xf>
    <xf numFmtId="0" fontId="26" fillId="7" borderId="1" xfId="0" applyFont="1" applyFill="1" applyBorder="1" applyAlignment="1">
      <alignment horizontal="center" vertical="center" textRotation="90" wrapText="1"/>
    </xf>
    <xf numFmtId="0" fontId="24" fillId="7" borderId="1" xfId="0" applyFont="1" applyFill="1" applyBorder="1" applyAlignment="1">
      <alignment horizontal="center" vertical="center" textRotation="90" wrapText="1"/>
    </xf>
    <xf numFmtId="0" fontId="26" fillId="7" borderId="4" xfId="0" applyFont="1" applyFill="1" applyBorder="1" applyAlignment="1">
      <alignment horizontal="center" vertical="center" textRotation="90" wrapText="1"/>
    </xf>
    <xf numFmtId="0" fontId="26" fillId="7" borderId="5" xfId="0" applyFont="1" applyFill="1" applyBorder="1" applyAlignment="1">
      <alignment horizontal="center" vertical="center" textRotation="90" wrapText="1"/>
    </xf>
    <xf numFmtId="0" fontId="26" fillId="7" borderId="6" xfId="0" applyFont="1" applyFill="1" applyBorder="1" applyAlignment="1">
      <alignment horizontal="center" vertical="center" textRotation="90" wrapText="1"/>
    </xf>
    <xf numFmtId="0" fontId="24" fillId="4" borderId="1" xfId="0" applyFont="1" applyFill="1" applyBorder="1" applyAlignment="1">
      <alignment horizontal="center" vertical="center" textRotation="90" wrapText="1"/>
    </xf>
    <xf numFmtId="0" fontId="24" fillId="4" borderId="4" xfId="0" applyFont="1" applyFill="1" applyBorder="1" applyAlignment="1">
      <alignment horizontal="center" vertical="center" textRotation="90" wrapText="1"/>
    </xf>
    <xf numFmtId="0" fontId="24" fillId="4" borderId="5" xfId="0" applyFont="1" applyFill="1" applyBorder="1" applyAlignment="1">
      <alignment horizontal="center" vertical="center" textRotation="90" wrapText="1"/>
    </xf>
    <xf numFmtId="0" fontId="24" fillId="4" borderId="6" xfId="0" applyFont="1" applyFill="1" applyBorder="1" applyAlignment="1">
      <alignment horizontal="center" vertical="center" textRotation="90" wrapText="1"/>
    </xf>
    <xf numFmtId="0" fontId="25" fillId="0" borderId="4" xfId="0" applyFont="1" applyBorder="1" applyAlignment="1">
      <alignment horizontal="center" vertical="center"/>
    </xf>
    <xf numFmtId="0" fontId="26" fillId="5" borderId="1" xfId="0" applyFont="1" applyFill="1" applyBorder="1" applyAlignment="1">
      <alignment horizontal="center" vertical="center" textRotation="90"/>
    </xf>
    <xf numFmtId="0" fontId="24" fillId="5" borderId="1" xfId="0" applyFont="1" applyFill="1" applyBorder="1" applyAlignment="1">
      <alignment horizontal="center" vertical="center" textRotation="90"/>
    </xf>
    <xf numFmtId="0" fontId="26" fillId="5" borderId="4" xfId="0" applyFont="1" applyFill="1" applyBorder="1" applyAlignment="1">
      <alignment horizontal="center" vertical="center" textRotation="90"/>
    </xf>
    <xf numFmtId="0" fontId="26" fillId="5" borderId="5" xfId="0" applyFont="1" applyFill="1" applyBorder="1" applyAlignment="1">
      <alignment horizontal="center" vertical="center" textRotation="90"/>
    </xf>
    <xf numFmtId="0" fontId="26" fillId="5" borderId="6" xfId="0" applyFont="1" applyFill="1" applyBorder="1" applyAlignment="1">
      <alignment horizontal="center" vertical="center" textRotation="90"/>
    </xf>
    <xf numFmtId="0" fontId="24" fillId="2" borderId="1" xfId="0" applyFont="1" applyFill="1" applyBorder="1" applyAlignment="1">
      <alignment horizontal="center" vertical="center" textRotation="90" wrapText="1"/>
    </xf>
    <xf numFmtId="0" fontId="24" fillId="2" borderId="4" xfId="0" applyFont="1" applyFill="1" applyBorder="1" applyAlignment="1">
      <alignment horizontal="center" vertical="center" textRotation="90" wrapText="1"/>
    </xf>
    <xf numFmtId="0" fontId="24" fillId="2" borderId="5" xfId="0" applyFont="1" applyFill="1" applyBorder="1" applyAlignment="1">
      <alignment horizontal="center" vertical="center" textRotation="90" wrapText="1"/>
    </xf>
    <xf numFmtId="0" fontId="24" fillId="2" borderId="6" xfId="0" applyFont="1" applyFill="1" applyBorder="1" applyAlignment="1">
      <alignment horizontal="center" vertical="center" textRotation="90" wrapText="1"/>
    </xf>
    <xf numFmtId="0" fontId="24" fillId="0" borderId="4" xfId="0" applyFont="1" applyBorder="1" applyAlignment="1">
      <alignment horizontal="center" vertical="center"/>
    </xf>
    <xf numFmtId="0" fontId="24" fillId="0" borderId="6" xfId="0" applyFont="1" applyBorder="1" applyAlignment="1">
      <alignment horizontal="center" vertical="center"/>
    </xf>
    <xf numFmtId="0" fontId="10" fillId="0" borderId="4" xfId="0" applyFont="1" applyBorder="1" applyAlignment="1">
      <alignment horizontal="center" vertical="center"/>
    </xf>
    <xf numFmtId="0" fontId="17" fillId="0" borderId="8" xfId="0" applyFont="1" applyBorder="1" applyAlignment="1">
      <alignment horizontal="left" vertical="center"/>
    </xf>
    <xf numFmtId="0" fontId="17" fillId="0" borderId="7" xfId="0" applyFont="1" applyBorder="1" applyAlignment="1">
      <alignment horizontal="left" vertical="center"/>
    </xf>
    <xf numFmtId="0" fontId="24" fillId="7" borderId="4" xfId="0" applyFont="1" applyFill="1" applyBorder="1" applyAlignment="1">
      <alignment horizontal="center" vertical="center" textRotation="90" wrapText="1"/>
    </xf>
    <xf numFmtId="0" fontId="24" fillId="7" borderId="5" xfId="0" applyFont="1" applyFill="1" applyBorder="1" applyAlignment="1">
      <alignment horizontal="center" vertical="center" textRotation="90" wrapText="1"/>
    </xf>
    <xf numFmtId="0" fontId="24" fillId="7" borderId="6" xfId="0" applyFont="1" applyFill="1" applyBorder="1" applyAlignment="1">
      <alignment horizontal="center" vertical="center" textRotation="90" wrapText="1"/>
    </xf>
    <xf numFmtId="0" fontId="18" fillId="0" borderId="1" xfId="0" applyFont="1" applyBorder="1" applyAlignment="1">
      <alignment horizontal="center" vertical="center" wrapText="1"/>
    </xf>
    <xf numFmtId="0" fontId="20" fillId="0" borderId="1" xfId="0" applyFont="1" applyBorder="1" applyAlignment="1">
      <alignment horizontal="center" vertical="center" readingOrder="1"/>
    </xf>
    <xf numFmtId="0" fontId="17" fillId="0" borderId="1" xfId="0" applyFont="1" applyBorder="1" applyAlignment="1">
      <alignment horizontal="left" vertical="center"/>
    </xf>
    <xf numFmtId="0" fontId="17" fillId="0" borderId="0" xfId="0" applyFont="1" applyAlignment="1">
      <alignment horizontal="left" vertical="center"/>
    </xf>
    <xf numFmtId="0" fontId="17" fillId="0" borderId="9" xfId="0" applyFont="1" applyBorder="1" applyAlignment="1">
      <alignment horizontal="left" vertical="center"/>
    </xf>
    <xf numFmtId="0" fontId="24" fillId="14" borderId="4" xfId="0" applyFont="1" applyFill="1" applyBorder="1" applyAlignment="1">
      <alignment horizontal="center" vertical="center" textRotation="90" wrapText="1"/>
    </xf>
    <xf numFmtId="0" fontId="24" fillId="14" borderId="5" xfId="0" applyFont="1" applyFill="1" applyBorder="1" applyAlignment="1">
      <alignment horizontal="center" vertical="center" textRotation="90" wrapText="1"/>
    </xf>
    <xf numFmtId="0" fontId="24" fillId="14" borderId="6" xfId="0" applyFont="1" applyFill="1" applyBorder="1" applyAlignment="1">
      <alignment horizontal="center" vertical="center" textRotation="90" wrapText="1"/>
    </xf>
    <xf numFmtId="0" fontId="19" fillId="0" borderId="4" xfId="0" applyFont="1" applyBorder="1" applyAlignment="1">
      <alignment horizontal="center" vertical="center" wrapText="1" readingOrder="1"/>
    </xf>
    <xf numFmtId="0" fontId="19" fillId="0" borderId="5" xfId="0" applyFont="1" applyBorder="1" applyAlignment="1">
      <alignment horizontal="center" vertical="center" wrapText="1" readingOrder="1"/>
    </xf>
    <xf numFmtId="6" fontId="17" fillId="0" borderId="4" xfId="0" applyNumberFormat="1" applyFont="1" applyBorder="1" applyAlignment="1">
      <alignment horizontal="center" vertical="center" wrapText="1"/>
    </xf>
    <xf numFmtId="6" fontId="17" fillId="0" borderId="5" xfId="0" applyNumberFormat="1" applyFont="1" applyBorder="1" applyAlignment="1">
      <alignment horizontal="center" vertical="center" wrapText="1"/>
    </xf>
    <xf numFmtId="0" fontId="19" fillId="0" borderId="6" xfId="0" applyFont="1" applyBorder="1" applyAlignment="1">
      <alignment horizontal="center" vertical="center" wrapText="1" readingOrder="1"/>
    </xf>
    <xf numFmtId="165" fontId="17" fillId="0" borderId="4" xfId="0" applyNumberFormat="1" applyFont="1" applyBorder="1" applyAlignment="1">
      <alignment horizontal="center" vertical="center" wrapText="1"/>
    </xf>
    <xf numFmtId="165" fontId="17" fillId="0" borderId="5" xfId="0" applyNumberFormat="1" applyFont="1" applyBorder="1" applyAlignment="1">
      <alignment horizontal="center" vertical="center" wrapText="1"/>
    </xf>
    <xf numFmtId="6" fontId="17" fillId="0" borderId="6" xfId="0" applyNumberFormat="1" applyFont="1" applyBorder="1" applyAlignment="1">
      <alignment horizontal="center" vertical="center" wrapText="1"/>
    </xf>
    <xf numFmtId="0" fontId="24" fillId="7" borderId="1" xfId="0" applyFont="1" applyFill="1" applyBorder="1" applyAlignment="1">
      <alignment horizontal="center" vertical="center" textRotation="90"/>
    </xf>
    <xf numFmtId="0" fontId="24" fillId="7" borderId="4" xfId="0" applyFont="1" applyFill="1" applyBorder="1" applyAlignment="1">
      <alignment horizontal="center" vertical="center" textRotation="90"/>
    </xf>
    <xf numFmtId="0" fontId="24" fillId="7" borderId="5" xfId="0" applyFont="1" applyFill="1" applyBorder="1" applyAlignment="1">
      <alignment horizontal="center" vertical="center" textRotation="90"/>
    </xf>
    <xf numFmtId="0" fontId="24" fillId="7" borderId="6" xfId="0" applyFont="1" applyFill="1" applyBorder="1" applyAlignment="1">
      <alignment horizontal="center" vertical="center" textRotation="90"/>
    </xf>
    <xf numFmtId="0" fontId="17" fillId="0" borderId="13" xfId="0" applyFont="1" applyBorder="1" applyAlignment="1">
      <alignment horizontal="left" vertical="center"/>
    </xf>
    <xf numFmtId="0" fontId="24" fillId="2" borderId="9" xfId="0" applyFont="1" applyFill="1" applyBorder="1" applyAlignment="1">
      <alignment horizontal="center" vertical="center" textRotation="90" wrapText="1"/>
    </xf>
    <xf numFmtId="0" fontId="17" fillId="0" borderId="6" xfId="0" applyFont="1" applyBorder="1" applyAlignment="1">
      <alignment horizontal="center" vertical="center"/>
    </xf>
    <xf numFmtId="0" fontId="17" fillId="0" borderId="2" xfId="0" applyFont="1" applyBorder="1" applyAlignment="1">
      <alignment horizontal="left" vertical="center" wrapText="1"/>
    </xf>
    <xf numFmtId="0" fontId="17" fillId="0" borderId="12" xfId="0" applyFont="1" applyBorder="1" applyAlignment="1">
      <alignment horizontal="left" vertical="center" wrapText="1"/>
    </xf>
    <xf numFmtId="0" fontId="17" fillId="0" borderId="8" xfId="0" applyFont="1" applyBorder="1" applyAlignment="1">
      <alignment horizontal="left" vertical="center" wrapText="1"/>
    </xf>
    <xf numFmtId="0" fontId="17" fillId="0" borderId="3" xfId="0" applyFont="1" applyBorder="1" applyAlignment="1">
      <alignment horizontal="left" vertical="center" wrapText="1"/>
    </xf>
    <xf numFmtId="0" fontId="26" fillId="6" borderId="1" xfId="0" applyFont="1" applyFill="1" applyBorder="1" applyAlignment="1">
      <alignment horizontal="center" vertical="center" textRotation="90" wrapText="1"/>
    </xf>
    <xf numFmtId="0" fontId="26" fillId="6" borderId="4" xfId="0" applyFont="1" applyFill="1" applyBorder="1" applyAlignment="1">
      <alignment horizontal="center" vertical="center" textRotation="90" wrapText="1"/>
    </xf>
    <xf numFmtId="0" fontId="26" fillId="6" borderId="5" xfId="0" applyFont="1" applyFill="1" applyBorder="1" applyAlignment="1">
      <alignment horizontal="center" vertical="center" textRotation="90" wrapText="1"/>
    </xf>
    <xf numFmtId="0" fontId="26" fillId="6" borderId="6" xfId="0" applyFont="1" applyFill="1" applyBorder="1" applyAlignment="1">
      <alignment horizontal="center" vertical="center" textRotation="90" wrapText="1"/>
    </xf>
    <xf numFmtId="0" fontId="16" fillId="8" borderId="11" xfId="0" applyFont="1" applyFill="1" applyBorder="1" applyAlignment="1">
      <alignment horizontal="center" vertical="center"/>
    </xf>
    <xf numFmtId="0" fontId="19" fillId="3" borderId="4"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24" fillId="0" borderId="12" xfId="0" applyFont="1" applyBorder="1" applyAlignment="1">
      <alignment horizontal="left" vertical="center"/>
    </xf>
    <xf numFmtId="0" fontId="24" fillId="0" borderId="11" xfId="0" applyFont="1" applyBorder="1" applyAlignment="1">
      <alignment horizontal="left" vertical="center"/>
    </xf>
    <xf numFmtId="0" fontId="24" fillId="0" borderId="3" xfId="0" applyFont="1" applyBorder="1" applyAlignment="1">
      <alignment horizontal="left" vertical="center"/>
    </xf>
    <xf numFmtId="0" fontId="24" fillId="6" borderId="1" xfId="0" applyFont="1" applyFill="1" applyBorder="1" applyAlignment="1">
      <alignment horizontal="center" vertical="center" textRotation="90" wrapText="1"/>
    </xf>
    <xf numFmtId="0" fontId="24" fillId="6" borderId="4" xfId="0" applyFont="1" applyFill="1" applyBorder="1" applyAlignment="1">
      <alignment horizontal="center" vertical="center" textRotation="90" wrapText="1"/>
    </xf>
    <xf numFmtId="0" fontId="24" fillId="6" borderId="5" xfId="0" applyFont="1" applyFill="1" applyBorder="1" applyAlignment="1">
      <alignment horizontal="center" vertical="center" textRotation="90" wrapText="1"/>
    </xf>
    <xf numFmtId="0" fontId="24" fillId="6" borderId="6" xfId="0" applyFont="1" applyFill="1" applyBorder="1" applyAlignment="1">
      <alignment horizontal="center" vertical="center" textRotation="90" wrapText="1"/>
    </xf>
    <xf numFmtId="0" fontId="24" fillId="0" borderId="8" xfId="0" applyFont="1" applyBorder="1" applyAlignment="1">
      <alignment horizontal="left" vertical="center"/>
    </xf>
    <xf numFmtId="0" fontId="24" fillId="0" borderId="7" xfId="0" applyFont="1" applyBorder="1" applyAlignment="1">
      <alignment horizontal="left" vertical="center"/>
    </xf>
    <xf numFmtId="0" fontId="26" fillId="5" borderId="1" xfId="0" applyFont="1" applyFill="1" applyBorder="1" applyAlignment="1">
      <alignment horizontal="center" vertical="center" textRotation="90" wrapText="1"/>
    </xf>
    <xf numFmtId="0" fontId="24" fillId="5" borderId="1" xfId="0" applyFont="1" applyFill="1" applyBorder="1" applyAlignment="1">
      <alignment horizontal="center" vertical="center" textRotation="90" wrapText="1"/>
    </xf>
    <xf numFmtId="0" fontId="26" fillId="5" borderId="4" xfId="0" applyFont="1" applyFill="1" applyBorder="1" applyAlignment="1">
      <alignment horizontal="center" vertical="center" textRotation="90" wrapText="1"/>
    </xf>
    <xf numFmtId="0" fontId="26" fillId="5" borderId="5" xfId="0" applyFont="1" applyFill="1" applyBorder="1" applyAlignment="1">
      <alignment horizontal="center" vertical="center" textRotation="90" wrapText="1"/>
    </xf>
    <xf numFmtId="0" fontId="26" fillId="5" borderId="6" xfId="0" applyFont="1" applyFill="1" applyBorder="1" applyAlignment="1">
      <alignment horizontal="center" vertical="center" textRotation="90" wrapText="1"/>
    </xf>
    <xf numFmtId="0" fontId="17" fillId="11" borderId="4" xfId="0" applyFont="1" applyFill="1" applyBorder="1" applyAlignment="1">
      <alignment horizontal="center" vertical="center" wrapText="1"/>
    </xf>
    <xf numFmtId="0" fontId="17" fillId="11" borderId="5" xfId="0" applyFont="1" applyFill="1" applyBorder="1" applyAlignment="1">
      <alignment horizontal="center" vertical="center" wrapText="1"/>
    </xf>
    <xf numFmtId="0" fontId="17" fillId="11" borderId="6" xfId="0" applyFont="1" applyFill="1" applyBorder="1" applyAlignment="1">
      <alignment horizontal="center" vertical="center" wrapText="1"/>
    </xf>
    <xf numFmtId="0" fontId="21" fillId="11" borderId="4" xfId="0" applyFont="1" applyFill="1" applyBorder="1" applyAlignment="1">
      <alignment horizontal="center" vertical="center" wrapText="1"/>
    </xf>
    <xf numFmtId="0" fontId="21" fillId="11" borderId="5" xfId="0" applyFont="1" applyFill="1" applyBorder="1" applyAlignment="1">
      <alignment horizontal="center" vertical="center" wrapText="1"/>
    </xf>
    <xf numFmtId="0" fontId="21" fillId="11" borderId="6" xfId="0" applyFont="1" applyFill="1" applyBorder="1" applyAlignment="1">
      <alignment horizontal="center" vertical="center" wrapText="1"/>
    </xf>
    <xf numFmtId="0" fontId="26" fillId="2" borderId="1" xfId="0" applyFont="1" applyFill="1" applyBorder="1" applyAlignment="1">
      <alignment horizontal="center" vertical="center" textRotation="90" wrapText="1"/>
    </xf>
    <xf numFmtId="0" fontId="26" fillId="2" borderId="4" xfId="0" applyFont="1" applyFill="1" applyBorder="1" applyAlignment="1">
      <alignment horizontal="center" vertical="center" textRotation="90" wrapText="1"/>
    </xf>
    <xf numFmtId="0" fontId="26" fillId="2" borderId="5" xfId="0" applyFont="1" applyFill="1" applyBorder="1" applyAlignment="1">
      <alignment horizontal="center" vertical="center" textRotation="90" wrapText="1"/>
    </xf>
    <xf numFmtId="0" fontId="26" fillId="2" borderId="6" xfId="0" applyFont="1" applyFill="1" applyBorder="1" applyAlignment="1">
      <alignment horizontal="center" vertical="center" textRotation="90" wrapText="1"/>
    </xf>
    <xf numFmtId="0" fontId="18" fillId="0" borderId="7"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horizontal="center" vertical="center" wrapText="1"/>
    </xf>
    <xf numFmtId="0" fontId="4" fillId="8" borderId="5" xfId="0" applyFont="1" applyFill="1" applyBorder="1" applyAlignment="1">
      <alignment horizontal="center" vertical="center" wrapText="1"/>
    </xf>
    <xf numFmtId="0" fontId="0" fillId="0" borderId="6" xfId="0" applyBorder="1" applyAlignment="1">
      <alignment horizontal="center" vertical="center" wrapText="1"/>
    </xf>
    <xf numFmtId="0" fontId="24" fillId="4" borderId="5" xfId="0" applyFont="1" applyFill="1" applyBorder="1" applyAlignment="1">
      <alignment horizontal="center" vertical="center" textRotation="90"/>
    </xf>
    <xf numFmtId="0" fontId="27" fillId="0" borderId="4" xfId="0" applyFont="1" applyBorder="1" applyAlignment="1">
      <alignment horizontal="center" vertical="center" textRotation="90" wrapText="1"/>
    </xf>
    <xf numFmtId="0" fontId="24" fillId="5" borderId="4" xfId="0" applyFont="1" applyFill="1" applyBorder="1" applyAlignment="1">
      <alignment horizontal="center" vertical="center" textRotation="90" wrapText="1"/>
    </xf>
    <xf numFmtId="0" fontId="24" fillId="5" borderId="5" xfId="0" applyFont="1" applyFill="1" applyBorder="1" applyAlignment="1">
      <alignment horizontal="center" vertical="center" textRotation="90" wrapText="1"/>
    </xf>
    <xf numFmtId="0" fontId="24" fillId="5" borderId="6" xfId="0" applyFont="1" applyFill="1" applyBorder="1" applyAlignment="1">
      <alignment horizontal="center" vertical="center" textRotation="90" wrapText="1"/>
    </xf>
    <xf numFmtId="0" fontId="33" fillId="7" borderId="1" xfId="0" applyFont="1" applyFill="1" applyBorder="1" applyAlignment="1">
      <alignment horizontal="center" vertical="center" textRotation="90" wrapText="1"/>
    </xf>
    <xf numFmtId="0" fontId="17" fillId="0" borderId="1" xfId="0" applyFont="1" applyBorder="1" applyAlignment="1">
      <alignment horizontal="center" vertical="center" wrapText="1"/>
    </xf>
    <xf numFmtId="0" fontId="22" fillId="11" borderId="2" xfId="0" applyFont="1" applyFill="1" applyBorder="1" applyAlignment="1">
      <alignment horizontal="left" vertical="center" wrapText="1"/>
    </xf>
    <xf numFmtId="0" fontId="22" fillId="11" borderId="12" xfId="0" applyFont="1" applyFill="1" applyBorder="1" applyAlignment="1">
      <alignment horizontal="left" vertical="center" wrapText="1"/>
    </xf>
    <xf numFmtId="0" fontId="8" fillId="2" borderId="1" xfId="0" applyFont="1" applyFill="1" applyBorder="1" applyAlignment="1">
      <alignment horizontal="center" vertical="center" textRotation="90"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wrapText="1"/>
    </xf>
    <xf numFmtId="0" fontId="2" fillId="8" borderId="13"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4"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6" fillId="6" borderId="1" xfId="0" applyFont="1" applyFill="1" applyBorder="1" applyAlignment="1">
      <alignment vertical="center" textRotation="90" wrapText="1"/>
    </xf>
    <xf numFmtId="6" fontId="18" fillId="0" borderId="5" xfId="0" applyNumberFormat="1" applyFont="1" applyBorder="1" applyAlignment="1">
      <alignment horizontal="center" vertical="center" wrapText="1"/>
    </xf>
    <xf numFmtId="0" fontId="17" fillId="0" borderId="7" xfId="0" applyFont="1" applyBorder="1" applyAlignment="1">
      <alignment horizontal="center" vertical="center" wrapText="1"/>
    </xf>
    <xf numFmtId="0" fontId="17" fillId="0" borderId="10" xfId="0" applyFont="1" applyBorder="1" applyAlignment="1">
      <alignment horizontal="center" vertical="center" wrapText="1"/>
    </xf>
    <xf numFmtId="4" fontId="18" fillId="0" borderId="4" xfId="0" applyNumberFormat="1" applyFont="1" applyBorder="1" applyAlignment="1">
      <alignment horizontal="center" vertical="center" wrapText="1"/>
    </xf>
    <xf numFmtId="0" fontId="19" fillId="0" borderId="5" xfId="0" applyFont="1" applyBorder="1" applyAlignment="1">
      <alignment horizontal="center" vertical="center" wrapText="1"/>
    </xf>
    <xf numFmtId="0" fontId="17" fillId="0" borderId="9" xfId="0" applyFont="1" applyBorder="1" applyAlignment="1">
      <alignment horizontal="center" vertical="center" wrapText="1"/>
    </xf>
    <xf numFmtId="165" fontId="18" fillId="0" borderId="4" xfId="0" applyNumberFormat="1" applyFont="1" applyBorder="1" applyAlignment="1">
      <alignment horizontal="center" vertical="center" wrapText="1"/>
    </xf>
    <xf numFmtId="165" fontId="18" fillId="0" borderId="5" xfId="0" applyNumberFormat="1" applyFont="1" applyBorder="1" applyAlignment="1">
      <alignment horizontal="center" vertical="center" wrapText="1"/>
    </xf>
    <xf numFmtId="0" fontId="17" fillId="0" borderId="20" xfId="0" applyFont="1" applyBorder="1" applyAlignment="1">
      <alignment horizontal="center" vertical="center" wrapText="1"/>
    </xf>
    <xf numFmtId="0" fontId="17" fillId="0" borderId="15" xfId="0" applyFont="1" applyBorder="1" applyAlignment="1">
      <alignment horizontal="center" vertical="center" wrapText="1"/>
    </xf>
    <xf numFmtId="0" fontId="24" fillId="4" borderId="1" xfId="0" applyFont="1" applyFill="1" applyBorder="1" applyAlignment="1">
      <alignment horizontal="center" vertical="center" textRotation="90"/>
    </xf>
    <xf numFmtId="0" fontId="18" fillId="0" borderId="1" xfId="0" applyFont="1" applyBorder="1" applyAlignment="1">
      <alignment horizontal="center" vertical="center" readingOrder="1"/>
    </xf>
    <xf numFmtId="0" fontId="17" fillId="6" borderId="13" xfId="0" applyFont="1" applyFill="1" applyBorder="1" applyAlignment="1">
      <alignment horizontal="center" vertical="center" textRotation="90"/>
    </xf>
    <xf numFmtId="0" fontId="17" fillId="6" borderId="18" xfId="0" applyFont="1" applyFill="1" applyBorder="1" applyAlignment="1">
      <alignment horizontal="center" vertical="center" textRotation="90"/>
    </xf>
    <xf numFmtId="0" fontId="17" fillId="6" borderId="14" xfId="0" applyFont="1" applyFill="1" applyBorder="1" applyAlignment="1">
      <alignment horizontal="center" vertical="center" textRotation="90"/>
    </xf>
    <xf numFmtId="0" fontId="7" fillId="17" borderId="4" xfId="0" applyFont="1" applyFill="1" applyBorder="1" applyAlignment="1">
      <alignment horizontal="center" vertical="center" wrapText="1"/>
    </xf>
    <xf numFmtId="0" fontId="7" fillId="17" borderId="5" xfId="0" applyFont="1" applyFill="1" applyBorder="1" applyAlignment="1">
      <alignment horizontal="center" vertical="center" wrapText="1"/>
    </xf>
    <xf numFmtId="0" fontId="17" fillId="0" borderId="1" xfId="0" applyFont="1" applyBorder="1" applyAlignment="1">
      <alignment horizontal="center" vertical="center" readingOrder="1"/>
    </xf>
    <xf numFmtId="0" fontId="17" fillId="0" borderId="6" xfId="0" applyFont="1" applyBorder="1" applyAlignment="1">
      <alignment horizontal="left" vertical="center"/>
    </xf>
    <xf numFmtId="0" fontId="24" fillId="7" borderId="18" xfId="0" applyFont="1" applyFill="1" applyBorder="1" applyAlignment="1">
      <alignment horizontal="center" vertical="center" textRotation="90"/>
    </xf>
    <xf numFmtId="0" fontId="24" fillId="7" borderId="14" xfId="0" applyFont="1" applyFill="1" applyBorder="1" applyAlignment="1">
      <alignment horizontal="center" vertical="center" textRotation="90"/>
    </xf>
    <xf numFmtId="0" fontId="16" fillId="8" borderId="12" xfId="0" applyFont="1" applyFill="1" applyBorder="1" applyAlignment="1">
      <alignment horizontal="center" vertical="center"/>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8" xfId="0" applyFont="1" applyBorder="1" applyAlignment="1">
      <alignment horizontal="center" vertical="center" wrapText="1"/>
    </xf>
    <xf numFmtId="4" fontId="18" fillId="0" borderId="1" xfId="0" applyNumberFormat="1" applyFont="1" applyBorder="1" applyAlignment="1">
      <alignment horizontal="center" vertical="center" wrapText="1"/>
    </xf>
    <xf numFmtId="0" fontId="18" fillId="3" borderId="8"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25" xfId="0" applyFont="1" applyFill="1" applyBorder="1" applyAlignment="1">
      <alignment horizontal="center" vertical="center" wrapText="1"/>
    </xf>
    <xf numFmtId="0" fontId="13" fillId="8" borderId="10" xfId="0" applyFont="1" applyFill="1" applyBorder="1" applyAlignment="1">
      <alignment horizontal="center" vertical="center"/>
    </xf>
    <xf numFmtId="0" fontId="13" fillId="8" borderId="3" xfId="0" applyFont="1" applyFill="1" applyBorder="1" applyAlignment="1">
      <alignment horizontal="center" vertical="center"/>
    </xf>
    <xf numFmtId="0" fontId="17" fillId="6" borderId="6" xfId="0" applyFont="1" applyFill="1" applyBorder="1" applyAlignment="1">
      <alignment horizontal="center" vertical="center" textRotation="90" wrapText="1"/>
    </xf>
    <xf numFmtId="0" fontId="17" fillId="0" borderId="3" xfId="0" applyFont="1" applyBorder="1" applyAlignment="1">
      <alignment horizontal="center" vertical="center"/>
    </xf>
    <xf numFmtId="6" fontId="18" fillId="0" borderId="1" xfId="0" applyNumberFormat="1" applyFont="1" applyBorder="1" applyAlignment="1">
      <alignment horizontal="center" vertical="center" wrapText="1"/>
    </xf>
    <xf numFmtId="0" fontId="18" fillId="0" borderId="4" xfId="0" applyFont="1" applyBorder="1" applyAlignment="1">
      <alignment horizontal="center" vertical="center" wrapText="1" readingOrder="1"/>
    </xf>
    <xf numFmtId="0" fontId="18" fillId="0" borderId="6" xfId="0" applyFont="1" applyBorder="1" applyAlignment="1">
      <alignment horizontal="center" vertical="center" wrapText="1" readingOrder="1"/>
    </xf>
    <xf numFmtId="0" fontId="17" fillId="7" borderId="5" xfId="0" applyFont="1" applyFill="1" applyBorder="1" applyAlignment="1">
      <alignment horizontal="center" vertical="center" textRotation="90"/>
    </xf>
    <xf numFmtId="0" fontId="17" fillId="7" borderId="6" xfId="0" applyFont="1" applyFill="1" applyBorder="1" applyAlignment="1">
      <alignment horizontal="center" vertical="center" textRotation="90"/>
    </xf>
    <xf numFmtId="0" fontId="18" fillId="0" borderId="1" xfId="0" applyFont="1" applyBorder="1" applyAlignment="1">
      <alignment horizontal="center" vertical="center" wrapText="1" readingOrder="1"/>
    </xf>
    <xf numFmtId="6" fontId="18" fillId="0" borderId="4" xfId="0" applyNumberFormat="1" applyFont="1" applyBorder="1" applyAlignment="1">
      <alignment horizontal="center" vertical="center"/>
    </xf>
    <xf numFmtId="0" fontId="18" fillId="0" borderId="6" xfId="0" applyFont="1" applyBorder="1" applyAlignment="1">
      <alignment horizontal="center" vertical="center"/>
    </xf>
    <xf numFmtId="0" fontId="17" fillId="11" borderId="1" xfId="0" applyFont="1" applyFill="1" applyBorder="1" applyAlignment="1">
      <alignment horizontal="center" vertical="center" wrapText="1"/>
    </xf>
    <xf numFmtId="0" fontId="17" fillId="7" borderId="7" xfId="0" applyFont="1" applyFill="1" applyBorder="1" applyAlignment="1">
      <alignment horizontal="center" vertical="center" textRotation="90"/>
    </xf>
    <xf numFmtId="0" fontId="17" fillId="7" borderId="9" xfId="0" applyFont="1" applyFill="1" applyBorder="1" applyAlignment="1">
      <alignment horizontal="center" vertical="center" textRotation="90"/>
    </xf>
    <xf numFmtId="0" fontId="17" fillId="7" borderId="10" xfId="0" applyFont="1" applyFill="1" applyBorder="1" applyAlignment="1">
      <alignment horizontal="center" vertical="center" textRotation="90"/>
    </xf>
    <xf numFmtId="0" fontId="17" fillId="5" borderId="4" xfId="0" applyFont="1" applyFill="1" applyBorder="1" applyAlignment="1">
      <alignment horizontal="center" vertical="center" textRotation="90" wrapText="1"/>
    </xf>
    <xf numFmtId="0" fontId="17" fillId="14" borderId="1" xfId="0" applyFont="1" applyFill="1" applyBorder="1" applyAlignment="1">
      <alignment horizontal="center" vertical="center" textRotation="90" wrapText="1"/>
    </xf>
    <xf numFmtId="0" fontId="17" fillId="7" borderId="1" xfId="0" applyFont="1" applyFill="1" applyBorder="1" applyAlignment="1">
      <alignment horizontal="center" vertical="center" textRotation="90" wrapText="1"/>
    </xf>
    <xf numFmtId="6" fontId="18" fillId="0" borderId="1" xfId="0" applyNumberFormat="1" applyFont="1" applyBorder="1" applyAlignment="1">
      <alignment horizontal="center" vertical="center" readingOrder="1"/>
    </xf>
    <xf numFmtId="0" fontId="7" fillId="14" borderId="2" xfId="0" applyFont="1" applyFill="1" applyBorder="1" applyAlignment="1">
      <alignment horizontal="center" vertical="center"/>
    </xf>
    <xf numFmtId="0" fontId="7" fillId="14" borderId="3" xfId="0" applyFont="1" applyFill="1" applyBorder="1" applyAlignment="1">
      <alignment horizontal="center" vertical="center"/>
    </xf>
    <xf numFmtId="0" fontId="7" fillId="14" borderId="4" xfId="0" applyFont="1" applyFill="1" applyBorder="1" applyAlignment="1">
      <alignment horizontal="center" vertical="center" wrapText="1"/>
    </xf>
    <xf numFmtId="0" fontId="7" fillId="14" borderId="6" xfId="0" applyFont="1" applyFill="1" applyBorder="1" applyAlignment="1">
      <alignment horizontal="center" vertical="center" wrapText="1"/>
    </xf>
    <xf numFmtId="0" fontId="46" fillId="8" borderId="1" xfId="0" applyFont="1" applyFill="1" applyBorder="1" applyAlignment="1">
      <alignment horizontal="center" vertical="center"/>
    </xf>
    <xf numFmtId="0" fontId="46" fillId="8" borderId="1" xfId="0" applyFont="1" applyFill="1" applyBorder="1" applyAlignment="1">
      <alignment horizontal="center" vertical="center" wrapText="1"/>
    </xf>
    <xf numFmtId="0" fontId="48" fillId="8" borderId="1" xfId="0" applyFont="1" applyFill="1" applyBorder="1" applyAlignment="1">
      <alignment horizontal="center" vertical="center" wrapText="1"/>
    </xf>
    <xf numFmtId="0" fontId="24" fillId="0" borderId="2" xfId="0" applyFont="1" applyBorder="1" applyAlignment="1">
      <alignment horizontal="center" vertical="center" textRotation="90" wrapText="1"/>
    </xf>
    <xf numFmtId="0" fontId="24" fillId="0" borderId="12" xfId="0" applyFont="1" applyBorder="1" applyAlignment="1">
      <alignment horizontal="center" vertical="center" textRotation="90" wrapText="1"/>
    </xf>
    <xf numFmtId="0" fontId="18" fillId="0" borderId="13"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14" xfId="0" applyFont="1" applyBorder="1" applyAlignment="1">
      <alignment horizontal="center" vertical="center" wrapText="1"/>
    </xf>
    <xf numFmtId="0" fontId="17" fillId="6" borderId="1" xfId="0" applyFont="1" applyFill="1" applyBorder="1" applyAlignment="1">
      <alignment vertical="center" textRotation="90"/>
    </xf>
    <xf numFmtId="0" fontId="17" fillId="5" borderId="6" xfId="0" applyFont="1" applyFill="1" applyBorder="1" applyAlignment="1">
      <alignment horizontal="center" vertical="center" textRotation="90" wrapText="1"/>
    </xf>
    <xf numFmtId="0" fontId="7" fillId="5" borderId="6" xfId="0" applyFont="1" applyFill="1" applyBorder="1" applyAlignment="1">
      <alignment horizontal="center" vertical="center" textRotation="90" wrapText="1"/>
    </xf>
    <xf numFmtId="0" fontId="2" fillId="8" borderId="2" xfId="0" applyFont="1" applyFill="1" applyBorder="1" applyAlignment="1">
      <alignment horizontal="center" vertical="center" wrapText="1"/>
    </xf>
    <xf numFmtId="0" fontId="2" fillId="8" borderId="3" xfId="0" applyFont="1" applyFill="1" applyBorder="1" applyAlignment="1">
      <alignment horizontal="center" vertical="center" wrapText="1"/>
    </xf>
  </cellXfs>
  <cellStyles count="5">
    <cellStyle name="Hyperlink" xfId="4" builtinId="8"/>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9" defaultPivotStyle="PivotStyleLight16"/>
  <colors>
    <mruColors>
      <color rgb="FF080808"/>
      <color rgb="FFFFFF99"/>
      <color rgb="FF000008"/>
      <color rgb="FFFFFFCC"/>
      <color rgb="FFFFCC66"/>
      <color rgb="FFFFCC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11"/>
  <sheetViews>
    <sheetView zoomScale="90" zoomScaleNormal="90" workbookViewId="0">
      <selection activeCell="H5" sqref="H5:H6"/>
    </sheetView>
  </sheetViews>
  <sheetFormatPr defaultRowHeight="14.25" x14ac:dyDescent="0.45"/>
  <cols>
    <col min="1" max="1" width="3.3984375" customWidth="1"/>
    <col min="2" max="2" width="53.59765625" customWidth="1"/>
    <col min="3" max="3" width="18" customWidth="1"/>
    <col min="4" max="4" width="19.59765625" customWidth="1"/>
    <col min="5" max="5" width="19.86328125" customWidth="1"/>
    <col min="6" max="6" width="15.86328125" customWidth="1"/>
    <col min="7" max="7" width="16.3984375" customWidth="1"/>
    <col min="8" max="8" width="12.3984375" customWidth="1"/>
    <col min="9" max="9" width="11.86328125" customWidth="1"/>
    <col min="10" max="10" width="14.1328125" customWidth="1"/>
    <col min="11" max="11" width="12.86328125" customWidth="1"/>
    <col min="12" max="12" width="13.1328125" customWidth="1"/>
  </cols>
  <sheetData>
    <row r="2" spans="2:8" x14ac:dyDescent="0.45">
      <c r="B2" s="17" t="s">
        <v>0</v>
      </c>
    </row>
    <row r="4" spans="2:8" x14ac:dyDescent="0.45">
      <c r="B4" s="6"/>
      <c r="C4" s="7" t="s">
        <v>1</v>
      </c>
      <c r="D4" s="7" t="s">
        <v>2</v>
      </c>
      <c r="E4" s="7" t="s">
        <v>3</v>
      </c>
      <c r="F4" s="7" t="s">
        <v>4</v>
      </c>
      <c r="G4" s="7" t="s">
        <v>5</v>
      </c>
      <c r="H4" s="8" t="s">
        <v>6</v>
      </c>
    </row>
    <row r="5" spans="2:8" x14ac:dyDescent="0.45">
      <c r="B5" s="3" t="s">
        <v>7</v>
      </c>
      <c r="C5" s="4">
        <v>3</v>
      </c>
      <c r="D5" s="4">
        <v>0</v>
      </c>
      <c r="E5" s="4">
        <v>3</v>
      </c>
      <c r="F5" s="4">
        <v>4</v>
      </c>
      <c r="G5" s="10">
        <v>17</v>
      </c>
      <c r="H5" s="9">
        <f t="shared" ref="H5:H11" si="0">SUM(C5:G5)</f>
        <v>27</v>
      </c>
    </row>
    <row r="6" spans="2:8" x14ac:dyDescent="0.45">
      <c r="B6" s="3" t="s">
        <v>8</v>
      </c>
      <c r="C6" s="4">
        <v>3</v>
      </c>
      <c r="D6" s="10">
        <v>15</v>
      </c>
      <c r="E6" s="4">
        <v>8</v>
      </c>
      <c r="F6" s="4">
        <v>0</v>
      </c>
      <c r="G6" s="4">
        <v>0</v>
      </c>
      <c r="H6" s="9">
        <f t="shared" si="0"/>
        <v>26</v>
      </c>
    </row>
    <row r="7" spans="2:8" x14ac:dyDescent="0.45">
      <c r="B7" s="3" t="s">
        <v>9</v>
      </c>
      <c r="C7" s="4">
        <v>2</v>
      </c>
      <c r="D7" s="4">
        <v>0</v>
      </c>
      <c r="E7" s="10">
        <v>14</v>
      </c>
      <c r="F7" s="4">
        <v>1</v>
      </c>
      <c r="G7" s="4">
        <v>0</v>
      </c>
      <c r="H7" s="9">
        <f t="shared" si="0"/>
        <v>17</v>
      </c>
    </row>
    <row r="8" spans="2:8" x14ac:dyDescent="0.45">
      <c r="B8" s="3" t="s">
        <v>10</v>
      </c>
      <c r="C8" s="4">
        <v>3</v>
      </c>
      <c r="D8" s="4">
        <v>3</v>
      </c>
      <c r="E8" s="4">
        <v>1</v>
      </c>
      <c r="F8" s="10">
        <v>21</v>
      </c>
      <c r="G8" s="4">
        <v>4</v>
      </c>
      <c r="H8" s="9">
        <f t="shared" si="0"/>
        <v>32</v>
      </c>
    </row>
    <row r="9" spans="2:8" x14ac:dyDescent="0.45">
      <c r="B9" s="3" t="s">
        <v>11</v>
      </c>
      <c r="C9" s="10">
        <v>23</v>
      </c>
      <c r="D9" s="4">
        <v>3</v>
      </c>
      <c r="E9" s="4">
        <v>3</v>
      </c>
      <c r="F9" s="4">
        <v>4</v>
      </c>
      <c r="G9" s="4">
        <v>7</v>
      </c>
      <c r="H9" s="9">
        <f t="shared" si="0"/>
        <v>40</v>
      </c>
    </row>
    <row r="10" spans="2:8" x14ac:dyDescent="0.45">
      <c r="B10" s="3" t="s">
        <v>12</v>
      </c>
      <c r="C10" s="4">
        <v>3</v>
      </c>
      <c r="D10" s="4">
        <v>3</v>
      </c>
      <c r="E10" s="4">
        <v>3</v>
      </c>
      <c r="F10" s="4">
        <v>3</v>
      </c>
      <c r="G10" s="4">
        <v>2</v>
      </c>
      <c r="H10" s="9">
        <f t="shared" si="0"/>
        <v>14</v>
      </c>
    </row>
    <row r="11" spans="2:8" x14ac:dyDescent="0.45">
      <c r="B11" s="3"/>
      <c r="C11" s="5">
        <f>SUM(C5:C10)</f>
        <v>37</v>
      </c>
      <c r="D11" s="5">
        <f>SUM(D5:D10)</f>
        <v>24</v>
      </c>
      <c r="E11" s="5">
        <f>SUM(E5:E10)</f>
        <v>32</v>
      </c>
      <c r="F11" s="5">
        <f>SUM(F5:F10)</f>
        <v>33</v>
      </c>
      <c r="G11" s="5">
        <f>SUM(G5:G10)</f>
        <v>30</v>
      </c>
      <c r="H11" s="11">
        <f t="shared" si="0"/>
        <v>156</v>
      </c>
    </row>
  </sheetData>
  <pageMargins left="0.7" right="0.7" top="0.75" bottom="0.75" header="0.3" footer="0.3"/>
  <pageSetup paperSize="9" orientation="portrait" r:id="rId1"/>
  <headerFooter>
    <oddFooter>&amp;C_x000D_&amp;1#&amp;"Aptos"&amp;10&amp;K000000 KZN COGTA | Classified as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B89D6-A746-49D9-ACDF-1662F4B0F728}">
  <dimension ref="A1:V207"/>
  <sheetViews>
    <sheetView topLeftCell="A145" zoomScale="60" zoomScaleNormal="60" workbookViewId="0">
      <selection activeCell="N217" sqref="N217"/>
    </sheetView>
  </sheetViews>
  <sheetFormatPr defaultRowHeight="14.25" x14ac:dyDescent="0.45"/>
  <cols>
    <col min="1" max="1" width="9" customWidth="1"/>
    <col min="2" max="2" width="9.86328125" customWidth="1"/>
    <col min="3" max="4" width="11.1328125" customWidth="1"/>
    <col min="5" max="5" width="18.1328125" customWidth="1"/>
    <col min="6" max="6" width="15.59765625" customWidth="1"/>
    <col min="7" max="7" width="22.59765625" customWidth="1"/>
    <col min="8" max="8" width="28.86328125" customWidth="1"/>
    <col min="9" max="9" width="32.3984375" customWidth="1"/>
    <col min="10" max="10" width="32" customWidth="1"/>
    <col min="11" max="13" width="16.3984375" customWidth="1"/>
    <col min="14" max="14" width="21.86328125" customWidth="1"/>
    <col min="15" max="15" width="15.1328125" customWidth="1"/>
    <col min="16" max="16" width="16.86328125" customWidth="1"/>
    <col min="17" max="17" width="19.86328125" customWidth="1"/>
    <col min="18" max="18" width="18.1328125" customWidth="1"/>
    <col min="19" max="19" width="15.59765625" customWidth="1"/>
    <col min="20" max="20" width="19.1328125" customWidth="1"/>
    <col min="21" max="21" width="22.86328125" customWidth="1"/>
    <col min="22" max="22" width="15.59765625" customWidth="1"/>
  </cols>
  <sheetData>
    <row r="1" spans="1:22" ht="43.35" customHeight="1" x14ac:dyDescent="0.45">
      <c r="A1" s="493" t="s">
        <v>13</v>
      </c>
      <c r="B1" s="493"/>
      <c r="C1" s="493"/>
      <c r="D1" s="493"/>
      <c r="E1" s="493"/>
      <c r="F1" s="493"/>
      <c r="G1" s="493"/>
      <c r="H1" s="493"/>
      <c r="I1" s="493"/>
      <c r="J1" s="493"/>
      <c r="K1" s="493"/>
      <c r="L1" s="493"/>
      <c r="M1" s="493"/>
      <c r="N1" s="493"/>
      <c r="O1" s="493"/>
      <c r="P1" s="493"/>
      <c r="Q1" s="493"/>
      <c r="R1" s="493"/>
      <c r="S1" s="493"/>
      <c r="T1" s="493"/>
      <c r="U1" s="493"/>
      <c r="V1" s="493"/>
    </row>
    <row r="2" spans="1:22" ht="43.35" customHeight="1" x14ac:dyDescent="0.45">
      <c r="A2" s="494" t="s">
        <v>14</v>
      </c>
      <c r="B2" s="495"/>
      <c r="C2" s="495"/>
      <c r="D2" s="495"/>
      <c r="E2" s="495"/>
      <c r="F2" s="495"/>
      <c r="G2" s="495"/>
      <c r="H2" s="495"/>
      <c r="I2" s="495"/>
      <c r="J2" s="495"/>
      <c r="K2" s="495"/>
      <c r="L2" s="495"/>
      <c r="M2" s="495"/>
      <c r="N2" s="495"/>
      <c r="O2" s="495"/>
      <c r="P2" s="495"/>
      <c r="Q2" s="495"/>
      <c r="R2" s="495"/>
      <c r="S2" s="495"/>
      <c r="T2" s="495"/>
      <c r="U2" s="495"/>
      <c r="V2" s="495"/>
    </row>
    <row r="3" spans="1:22" ht="43.35" customHeight="1" x14ac:dyDescent="0.45">
      <c r="A3" s="495" t="s">
        <v>15</v>
      </c>
      <c r="B3" s="495"/>
      <c r="C3" s="495"/>
      <c r="D3" s="495"/>
      <c r="E3" s="495"/>
      <c r="F3" s="495"/>
      <c r="G3" s="495"/>
      <c r="H3" s="495"/>
      <c r="I3" s="495"/>
      <c r="J3" s="495"/>
      <c r="K3" s="495"/>
      <c r="L3" s="495"/>
      <c r="M3" s="495"/>
      <c r="N3" s="495"/>
      <c r="O3" s="495"/>
      <c r="P3" s="495"/>
      <c r="Q3" s="495"/>
      <c r="R3" s="495"/>
      <c r="S3" s="495"/>
      <c r="T3" s="495"/>
      <c r="U3" s="495"/>
      <c r="V3" s="495"/>
    </row>
    <row r="4" spans="1:22" ht="60" customHeight="1" x14ac:dyDescent="0.45">
      <c r="A4" s="609" t="s">
        <v>16</v>
      </c>
      <c r="B4" s="610"/>
      <c r="C4" s="610"/>
      <c r="D4" s="611"/>
      <c r="E4" s="502" t="s">
        <v>17</v>
      </c>
      <c r="F4" s="503"/>
      <c r="G4" s="488" t="s">
        <v>18</v>
      </c>
      <c r="H4" s="412" t="s">
        <v>19</v>
      </c>
      <c r="I4" s="412" t="s">
        <v>20</v>
      </c>
      <c r="J4" s="434" t="s">
        <v>21</v>
      </c>
      <c r="K4" s="488" t="s">
        <v>22</v>
      </c>
      <c r="L4" s="102" t="s">
        <v>23</v>
      </c>
      <c r="M4" s="112" t="s">
        <v>24</v>
      </c>
      <c r="N4" s="112" t="s">
        <v>25</v>
      </c>
      <c r="O4" s="19" t="s">
        <v>26</v>
      </c>
      <c r="P4" s="19" t="s">
        <v>27</v>
      </c>
      <c r="Q4" s="19" t="s">
        <v>28</v>
      </c>
      <c r="R4" s="16" t="s">
        <v>29</v>
      </c>
      <c r="S4" s="412" t="s">
        <v>30</v>
      </c>
      <c r="T4" s="412" t="s">
        <v>31</v>
      </c>
      <c r="U4" s="412" t="s">
        <v>32</v>
      </c>
      <c r="V4" s="412" t="s">
        <v>33</v>
      </c>
    </row>
    <row r="5" spans="1:22" ht="44.1" customHeight="1" x14ac:dyDescent="0.45">
      <c r="A5" s="612"/>
      <c r="B5" s="613"/>
      <c r="C5" s="613"/>
      <c r="D5" s="614"/>
      <c r="E5" s="148" t="s">
        <v>34</v>
      </c>
      <c r="F5" s="148" t="s">
        <v>35</v>
      </c>
      <c r="G5" s="489"/>
      <c r="H5" s="412"/>
      <c r="I5" s="412"/>
      <c r="J5" s="434"/>
      <c r="K5" s="489"/>
      <c r="L5" s="453" t="s">
        <v>36</v>
      </c>
      <c r="M5" s="454"/>
      <c r="N5" s="148" t="s">
        <v>37</v>
      </c>
      <c r="O5" s="148" t="s">
        <v>38</v>
      </c>
      <c r="P5" s="148" t="s">
        <v>38</v>
      </c>
      <c r="Q5" s="148" t="s">
        <v>38</v>
      </c>
      <c r="R5" s="148" t="s">
        <v>38</v>
      </c>
      <c r="S5" s="412"/>
      <c r="T5" s="412"/>
      <c r="U5" s="412"/>
      <c r="V5" s="412"/>
    </row>
    <row r="6" spans="1:22" ht="86.1" customHeight="1" x14ac:dyDescent="0.45">
      <c r="A6" s="559" t="s">
        <v>39</v>
      </c>
      <c r="B6" s="560" t="s">
        <v>40</v>
      </c>
      <c r="C6" s="560" t="s">
        <v>41</v>
      </c>
      <c r="D6" s="560" t="s">
        <v>42</v>
      </c>
      <c r="E6" s="428" t="s">
        <v>43</v>
      </c>
      <c r="F6" s="603" t="s">
        <v>44</v>
      </c>
      <c r="G6" s="108" t="s">
        <v>45</v>
      </c>
      <c r="H6" s="532" t="s">
        <v>46</v>
      </c>
      <c r="I6" s="147" t="s">
        <v>47</v>
      </c>
      <c r="J6" s="158" t="s">
        <v>48</v>
      </c>
      <c r="K6" s="231">
        <v>1</v>
      </c>
      <c r="L6" s="232">
        <v>1</v>
      </c>
      <c r="M6" s="133" t="s">
        <v>49</v>
      </c>
      <c r="N6" s="159">
        <v>1</v>
      </c>
      <c r="O6" s="160">
        <v>0.25</v>
      </c>
      <c r="P6" s="160">
        <v>0.5</v>
      </c>
      <c r="Q6" s="160">
        <v>0.75</v>
      </c>
      <c r="R6" s="160">
        <v>1</v>
      </c>
      <c r="S6" s="109" t="s">
        <v>50</v>
      </c>
      <c r="T6" s="158" t="s">
        <v>51</v>
      </c>
      <c r="U6" s="113" t="s">
        <v>52</v>
      </c>
      <c r="V6" s="104" t="s">
        <v>53</v>
      </c>
    </row>
    <row r="7" spans="1:22" ht="86.1" customHeight="1" x14ac:dyDescent="0.45">
      <c r="A7" s="559"/>
      <c r="B7" s="561"/>
      <c r="C7" s="561"/>
      <c r="D7" s="561"/>
      <c r="E7" s="429"/>
      <c r="F7" s="603"/>
      <c r="G7" s="108" t="s">
        <v>54</v>
      </c>
      <c r="H7" s="532"/>
      <c r="I7" s="147" t="s">
        <v>55</v>
      </c>
      <c r="J7" s="158" t="s">
        <v>56</v>
      </c>
      <c r="K7" s="231">
        <v>1</v>
      </c>
      <c r="L7" s="232">
        <v>1</v>
      </c>
      <c r="M7" s="133" t="s">
        <v>49</v>
      </c>
      <c r="N7" s="159">
        <v>1</v>
      </c>
      <c r="O7" s="160">
        <v>0.25</v>
      </c>
      <c r="P7" s="160">
        <v>0.5</v>
      </c>
      <c r="Q7" s="160">
        <v>0.75</v>
      </c>
      <c r="R7" s="160">
        <v>1</v>
      </c>
      <c r="S7" s="109" t="s">
        <v>50</v>
      </c>
      <c r="T7" s="158">
        <v>3</v>
      </c>
      <c r="U7" s="113" t="s">
        <v>57</v>
      </c>
      <c r="V7" s="104" t="s">
        <v>53</v>
      </c>
    </row>
    <row r="8" spans="1:22" ht="86.1" customHeight="1" x14ac:dyDescent="0.45">
      <c r="A8" s="560"/>
      <c r="B8" s="562"/>
      <c r="C8" s="562"/>
      <c r="D8" s="562"/>
      <c r="E8" s="430"/>
      <c r="F8" s="428"/>
      <c r="G8" s="108" t="s">
        <v>58</v>
      </c>
      <c r="H8" s="440"/>
      <c r="I8" s="152" t="s">
        <v>59</v>
      </c>
      <c r="J8" s="161" t="s">
        <v>59</v>
      </c>
      <c r="K8" s="231">
        <v>1</v>
      </c>
      <c r="L8" s="232">
        <v>1</v>
      </c>
      <c r="M8" s="133" t="s">
        <v>49</v>
      </c>
      <c r="N8" s="162">
        <v>1</v>
      </c>
      <c r="O8" s="163">
        <v>0.25</v>
      </c>
      <c r="P8" s="163">
        <v>0.5</v>
      </c>
      <c r="Q8" s="163">
        <v>0.75</v>
      </c>
      <c r="R8" s="163">
        <v>1</v>
      </c>
      <c r="S8" s="109" t="s">
        <v>50</v>
      </c>
      <c r="T8" s="158" t="s">
        <v>51</v>
      </c>
      <c r="U8" s="113" t="s">
        <v>60</v>
      </c>
      <c r="V8" s="104" t="s">
        <v>53</v>
      </c>
    </row>
    <row r="9" spans="1:22" ht="32.25" customHeight="1" x14ac:dyDescent="0.45">
      <c r="A9" s="604"/>
      <c r="B9" s="605"/>
      <c r="C9" s="605"/>
      <c r="D9" s="605"/>
      <c r="E9" s="605"/>
      <c r="F9" s="605"/>
      <c r="G9" s="605"/>
      <c r="H9" s="605"/>
      <c r="I9" s="605"/>
      <c r="J9" s="605"/>
      <c r="K9" s="605"/>
      <c r="L9" s="164"/>
      <c r="M9" s="164"/>
      <c r="N9" s="164"/>
      <c r="O9" s="164"/>
      <c r="P9" s="164"/>
      <c r="Q9" s="164"/>
      <c r="R9" s="164"/>
      <c r="S9" s="164"/>
      <c r="T9" s="164"/>
      <c r="U9" s="164"/>
      <c r="V9" s="165"/>
    </row>
    <row r="10" spans="1:22" ht="73.349999999999994" customHeight="1" x14ac:dyDescent="0.45">
      <c r="A10" s="606" t="s">
        <v>61</v>
      </c>
      <c r="B10" s="606" t="s">
        <v>62</v>
      </c>
      <c r="C10" s="606" t="s">
        <v>63</v>
      </c>
      <c r="D10" s="606" t="s">
        <v>64</v>
      </c>
      <c r="E10" s="225" t="s">
        <v>65</v>
      </c>
      <c r="F10" s="103" t="s">
        <v>44</v>
      </c>
      <c r="G10" s="103" t="s">
        <v>66</v>
      </c>
      <c r="H10" s="104" t="s">
        <v>67</v>
      </c>
      <c r="I10" s="104" t="s">
        <v>68</v>
      </c>
      <c r="J10" s="104" t="s">
        <v>69</v>
      </c>
      <c r="K10" s="132">
        <v>45107</v>
      </c>
      <c r="L10" s="133">
        <v>45107</v>
      </c>
      <c r="M10" s="133" t="s">
        <v>49</v>
      </c>
      <c r="N10" s="72">
        <v>45473</v>
      </c>
      <c r="O10" s="87" t="s">
        <v>49</v>
      </c>
      <c r="P10" s="87" t="s">
        <v>49</v>
      </c>
      <c r="Q10" s="87" t="s">
        <v>49</v>
      </c>
      <c r="R10" s="96">
        <v>45473</v>
      </c>
      <c r="S10" s="104" t="s">
        <v>49</v>
      </c>
      <c r="T10" s="104" t="s">
        <v>70</v>
      </c>
      <c r="U10" s="104" t="s">
        <v>71</v>
      </c>
      <c r="V10" s="104" t="s">
        <v>53</v>
      </c>
    </row>
    <row r="11" spans="1:22" ht="97.35" customHeight="1" x14ac:dyDescent="0.45">
      <c r="A11" s="606"/>
      <c r="B11" s="606"/>
      <c r="C11" s="606"/>
      <c r="D11" s="606"/>
      <c r="E11" s="607" t="s">
        <v>72</v>
      </c>
      <c r="F11" s="108" t="s">
        <v>73</v>
      </c>
      <c r="G11" s="108" t="s">
        <v>74</v>
      </c>
      <c r="H11" s="464" t="s">
        <v>75</v>
      </c>
      <c r="I11" s="109" t="s">
        <v>76</v>
      </c>
      <c r="J11" s="109" t="s">
        <v>77</v>
      </c>
      <c r="K11" s="35">
        <v>341</v>
      </c>
      <c r="L11" s="23">
        <v>300</v>
      </c>
      <c r="M11" s="68">
        <v>41</v>
      </c>
      <c r="N11" s="26">
        <v>300</v>
      </c>
      <c r="O11" s="108">
        <v>300</v>
      </c>
      <c r="P11" s="108">
        <v>300</v>
      </c>
      <c r="Q11" s="108">
        <v>300</v>
      </c>
      <c r="R11" s="108">
        <v>300</v>
      </c>
      <c r="S11" s="440" t="s">
        <v>50</v>
      </c>
      <c r="T11" s="109" t="s">
        <v>78</v>
      </c>
      <c r="U11" s="141" t="s">
        <v>79</v>
      </c>
      <c r="V11" s="104" t="s">
        <v>53</v>
      </c>
    </row>
    <row r="12" spans="1:22" ht="97.35" customHeight="1" x14ac:dyDescent="0.45">
      <c r="A12" s="606"/>
      <c r="B12" s="606"/>
      <c r="C12" s="606"/>
      <c r="D12" s="606"/>
      <c r="E12" s="608"/>
      <c r="F12" s="108"/>
      <c r="G12" s="108" t="s">
        <v>80</v>
      </c>
      <c r="H12" s="466"/>
      <c r="I12" s="109" t="s">
        <v>81</v>
      </c>
      <c r="J12" s="109" t="s">
        <v>82</v>
      </c>
      <c r="K12" s="35">
        <v>1</v>
      </c>
      <c r="L12" s="23">
        <v>1</v>
      </c>
      <c r="M12" s="133" t="s">
        <v>49</v>
      </c>
      <c r="N12" s="27">
        <v>1</v>
      </c>
      <c r="O12" s="108">
        <v>1</v>
      </c>
      <c r="P12" s="108" t="s">
        <v>49</v>
      </c>
      <c r="Q12" s="108" t="s">
        <v>49</v>
      </c>
      <c r="R12" s="94" t="s">
        <v>49</v>
      </c>
      <c r="S12" s="441"/>
      <c r="T12" s="104" t="s">
        <v>70</v>
      </c>
      <c r="U12" s="224" t="s">
        <v>83</v>
      </c>
      <c r="V12" s="104" t="s">
        <v>53</v>
      </c>
    </row>
    <row r="13" spans="1:22" ht="25.35" customHeight="1" x14ac:dyDescent="0.45">
      <c r="A13" s="171"/>
      <c r="B13" s="172"/>
      <c r="C13" s="172"/>
      <c r="D13" s="172"/>
      <c r="E13" s="172"/>
      <c r="F13" s="172"/>
      <c r="G13" s="220"/>
      <c r="H13" s="166"/>
      <c r="I13" s="166"/>
      <c r="J13" s="166"/>
      <c r="K13" s="166"/>
      <c r="L13" s="166"/>
      <c r="M13" s="166"/>
      <c r="N13" s="166"/>
      <c r="O13" s="166"/>
      <c r="P13" s="166"/>
      <c r="Q13" s="166"/>
      <c r="R13" s="166"/>
      <c r="S13" s="166"/>
      <c r="T13" s="166"/>
      <c r="U13" s="166"/>
      <c r="V13" s="167"/>
    </row>
    <row r="14" spans="1:22" ht="73.349999999999994" customHeight="1" x14ac:dyDescent="0.45">
      <c r="A14" s="602" t="s">
        <v>84</v>
      </c>
      <c r="B14" s="602" t="s">
        <v>85</v>
      </c>
      <c r="C14" s="602" t="s">
        <v>86</v>
      </c>
      <c r="D14" s="602" t="s">
        <v>87</v>
      </c>
      <c r="E14" s="157" t="s">
        <v>88</v>
      </c>
      <c r="F14" s="428" t="s">
        <v>89</v>
      </c>
      <c r="G14" s="150" t="s">
        <v>90</v>
      </c>
      <c r="H14" s="153" t="s">
        <v>91</v>
      </c>
      <c r="I14" s="141" t="s">
        <v>92</v>
      </c>
      <c r="J14" s="141" t="s">
        <v>93</v>
      </c>
      <c r="K14" s="36">
        <v>30</v>
      </c>
      <c r="L14" s="37">
        <v>26</v>
      </c>
      <c r="M14" s="68">
        <v>4</v>
      </c>
      <c r="N14" s="168">
        <v>20</v>
      </c>
      <c r="O14" s="169">
        <v>5</v>
      </c>
      <c r="P14" s="169">
        <v>5</v>
      </c>
      <c r="Q14" s="169">
        <v>5</v>
      </c>
      <c r="R14" s="169">
        <v>5</v>
      </c>
      <c r="S14" s="170" t="s">
        <v>49</v>
      </c>
      <c r="T14" s="141" t="s">
        <v>78</v>
      </c>
      <c r="U14" s="141" t="s">
        <v>94</v>
      </c>
      <c r="V14" s="141" t="s">
        <v>53</v>
      </c>
    </row>
    <row r="15" spans="1:22" ht="73.349999999999994" customHeight="1" x14ac:dyDescent="0.45">
      <c r="A15" s="602"/>
      <c r="B15" s="602"/>
      <c r="C15" s="602"/>
      <c r="D15" s="602"/>
      <c r="E15" s="150" t="s">
        <v>95</v>
      </c>
      <c r="F15" s="430"/>
      <c r="G15" s="150" t="s">
        <v>96</v>
      </c>
      <c r="H15" s="110" t="s">
        <v>97</v>
      </c>
      <c r="I15" s="141" t="s">
        <v>98</v>
      </c>
      <c r="J15" s="143" t="s">
        <v>99</v>
      </c>
      <c r="K15" s="43" t="s">
        <v>100</v>
      </c>
      <c r="L15" s="28" t="s">
        <v>100</v>
      </c>
      <c r="M15" s="28" t="s">
        <v>100</v>
      </c>
      <c r="N15" s="31">
        <v>45473</v>
      </c>
      <c r="O15" s="30" t="s">
        <v>49</v>
      </c>
      <c r="P15" s="59" t="s">
        <v>49</v>
      </c>
      <c r="Q15" s="59" t="s">
        <v>49</v>
      </c>
      <c r="R15" s="32">
        <v>45473</v>
      </c>
      <c r="S15" s="109" t="s">
        <v>50</v>
      </c>
      <c r="T15" s="109" t="s">
        <v>101</v>
      </c>
      <c r="U15" s="109" t="s">
        <v>102</v>
      </c>
      <c r="V15" s="141" t="s">
        <v>53</v>
      </c>
    </row>
    <row r="17" spans="1:22" ht="110.65" customHeight="1" x14ac:dyDescent="0.45">
      <c r="A17" s="579" t="s">
        <v>103</v>
      </c>
      <c r="B17" s="599" t="s">
        <v>104</v>
      </c>
      <c r="C17" s="577" t="s">
        <v>63</v>
      </c>
      <c r="D17" s="577" t="s">
        <v>105</v>
      </c>
      <c r="E17" s="482" t="s">
        <v>106</v>
      </c>
      <c r="F17" s="482" t="s">
        <v>107</v>
      </c>
      <c r="G17" s="44" t="s">
        <v>108</v>
      </c>
      <c r="H17" s="465" t="s">
        <v>109</v>
      </c>
      <c r="I17" s="120" t="s">
        <v>110</v>
      </c>
      <c r="J17" s="104" t="s">
        <v>111</v>
      </c>
      <c r="K17" s="132" t="s">
        <v>112</v>
      </c>
      <c r="L17" s="133">
        <v>44773</v>
      </c>
      <c r="M17" s="133" t="s">
        <v>49</v>
      </c>
      <c r="N17" s="72">
        <v>45138</v>
      </c>
      <c r="O17" s="98">
        <v>45138</v>
      </c>
      <c r="P17" s="87" t="s">
        <v>49</v>
      </c>
      <c r="Q17" s="87" t="s">
        <v>49</v>
      </c>
      <c r="R17" s="87" t="s">
        <v>49</v>
      </c>
      <c r="S17" s="100" t="s">
        <v>49</v>
      </c>
      <c r="T17" s="120" t="s">
        <v>113</v>
      </c>
      <c r="U17" s="104" t="s">
        <v>114</v>
      </c>
      <c r="V17" s="104" t="s">
        <v>53</v>
      </c>
    </row>
    <row r="18" spans="1:22" ht="101.1" customHeight="1" x14ac:dyDescent="0.45">
      <c r="A18" s="575"/>
      <c r="B18" s="600"/>
      <c r="C18" s="578"/>
      <c r="D18" s="578"/>
      <c r="E18" s="484"/>
      <c r="F18" s="484"/>
      <c r="G18" s="44" t="s">
        <v>115</v>
      </c>
      <c r="H18" s="596"/>
      <c r="I18" s="49" t="s">
        <v>116</v>
      </c>
      <c r="J18" s="109" t="s">
        <v>117</v>
      </c>
      <c r="K18" s="35" t="s">
        <v>118</v>
      </c>
      <c r="L18" s="23" t="s">
        <v>119</v>
      </c>
      <c r="M18" s="23" t="s">
        <v>120</v>
      </c>
      <c r="N18" s="26" t="s">
        <v>118</v>
      </c>
      <c r="O18" s="108" t="s">
        <v>118</v>
      </c>
      <c r="P18" s="108" t="s">
        <v>118</v>
      </c>
      <c r="Q18" s="108" t="s">
        <v>118</v>
      </c>
      <c r="R18" s="108" t="s">
        <v>118</v>
      </c>
      <c r="S18" s="110" t="s">
        <v>49</v>
      </c>
      <c r="T18" s="110" t="s">
        <v>113</v>
      </c>
      <c r="U18" s="109" t="s">
        <v>121</v>
      </c>
      <c r="V18" s="104" t="s">
        <v>53</v>
      </c>
    </row>
    <row r="19" spans="1:22" ht="66.75" customHeight="1" x14ac:dyDescent="0.45">
      <c r="A19" s="598"/>
      <c r="B19" s="601"/>
      <c r="C19" s="579"/>
      <c r="D19" s="579"/>
      <c r="E19" s="154" t="s">
        <v>122</v>
      </c>
      <c r="F19" s="154" t="s">
        <v>107</v>
      </c>
      <c r="G19" s="154" t="s">
        <v>123</v>
      </c>
      <c r="H19" s="153" t="s">
        <v>124</v>
      </c>
      <c r="I19" s="153" t="s">
        <v>125</v>
      </c>
      <c r="J19" s="110" t="s">
        <v>126</v>
      </c>
      <c r="K19" s="174">
        <v>44804</v>
      </c>
      <c r="L19" s="175">
        <v>44804</v>
      </c>
      <c r="M19" s="133" t="s">
        <v>49</v>
      </c>
      <c r="N19" s="176">
        <v>45169</v>
      </c>
      <c r="O19" s="177">
        <v>45169</v>
      </c>
      <c r="P19" s="86" t="s">
        <v>49</v>
      </c>
      <c r="Q19" s="86" t="s">
        <v>49</v>
      </c>
      <c r="R19" s="86" t="s">
        <v>49</v>
      </c>
      <c r="S19" s="73" t="s">
        <v>49</v>
      </c>
      <c r="T19" s="153" t="s">
        <v>70</v>
      </c>
      <c r="U19" s="141" t="s">
        <v>127</v>
      </c>
      <c r="V19" s="141" t="s">
        <v>53</v>
      </c>
    </row>
    <row r="20" spans="1:22" ht="26.1" customHeight="1" x14ac:dyDescent="0.45">
      <c r="A20" s="155"/>
      <c r="B20" s="156"/>
      <c r="C20" s="156"/>
      <c r="D20" s="156"/>
      <c r="E20" s="156"/>
      <c r="F20" s="156"/>
      <c r="G20" s="156"/>
      <c r="H20" s="119"/>
      <c r="I20" s="119"/>
      <c r="J20" s="119"/>
      <c r="K20" s="119"/>
      <c r="L20" s="119"/>
      <c r="M20" s="119"/>
      <c r="N20" s="119"/>
      <c r="O20" s="119"/>
      <c r="P20" s="119"/>
      <c r="Q20" s="119"/>
      <c r="R20" s="119"/>
      <c r="S20" s="119"/>
      <c r="T20" s="119"/>
      <c r="U20" s="119"/>
      <c r="V20" s="149"/>
    </row>
    <row r="21" spans="1:22" ht="59.1" customHeight="1" x14ac:dyDescent="0.45">
      <c r="A21" s="597" t="s">
        <v>128</v>
      </c>
      <c r="B21" s="512" t="s">
        <v>129</v>
      </c>
      <c r="C21" s="512" t="s">
        <v>63</v>
      </c>
      <c r="D21" s="511" t="s">
        <v>130</v>
      </c>
      <c r="E21" s="428" t="s">
        <v>131</v>
      </c>
      <c r="F21" s="428" t="s">
        <v>132</v>
      </c>
      <c r="G21" s="150" t="s">
        <v>133</v>
      </c>
      <c r="H21" s="440" t="s">
        <v>134</v>
      </c>
      <c r="I21" s="104" t="s">
        <v>135</v>
      </c>
      <c r="J21" s="104" t="s">
        <v>136</v>
      </c>
      <c r="K21" s="67">
        <v>2</v>
      </c>
      <c r="L21" s="68">
        <v>2</v>
      </c>
      <c r="M21" s="133" t="s">
        <v>49</v>
      </c>
      <c r="N21" s="34">
        <v>2</v>
      </c>
      <c r="O21" s="87">
        <v>1</v>
      </c>
      <c r="P21" s="87" t="s">
        <v>49</v>
      </c>
      <c r="Q21" s="87" t="s">
        <v>49</v>
      </c>
      <c r="R21" s="87">
        <v>1</v>
      </c>
      <c r="S21" s="89" t="s">
        <v>49</v>
      </c>
      <c r="T21" s="104" t="s">
        <v>70</v>
      </c>
      <c r="U21" s="104" t="s">
        <v>137</v>
      </c>
      <c r="V21" s="104" t="s">
        <v>53</v>
      </c>
    </row>
    <row r="22" spans="1:22" ht="59.1" customHeight="1" x14ac:dyDescent="0.45">
      <c r="A22" s="597"/>
      <c r="B22" s="512"/>
      <c r="C22" s="512"/>
      <c r="D22" s="512"/>
      <c r="E22" s="429"/>
      <c r="F22" s="429"/>
      <c r="G22" s="150" t="s">
        <v>138</v>
      </c>
      <c r="H22" s="447"/>
      <c r="I22" s="110" t="s">
        <v>139</v>
      </c>
      <c r="J22" s="110" t="s">
        <v>140</v>
      </c>
      <c r="K22" s="52">
        <v>45106</v>
      </c>
      <c r="L22" s="33">
        <v>45107</v>
      </c>
      <c r="M22" s="133" t="s">
        <v>49</v>
      </c>
      <c r="N22" s="38">
        <v>45473</v>
      </c>
      <c r="O22" s="151" t="s">
        <v>49</v>
      </c>
      <c r="P22" s="151" t="s">
        <v>49</v>
      </c>
      <c r="Q22" s="151" t="s">
        <v>49</v>
      </c>
      <c r="R22" s="97">
        <v>45473</v>
      </c>
      <c r="S22" s="49" t="s">
        <v>49</v>
      </c>
      <c r="T22" s="109" t="s">
        <v>70</v>
      </c>
      <c r="U22" s="109" t="s">
        <v>141</v>
      </c>
      <c r="V22" s="109" t="s">
        <v>53</v>
      </c>
    </row>
    <row r="23" spans="1:22" ht="59.1" customHeight="1" x14ac:dyDescent="0.45">
      <c r="A23" s="597"/>
      <c r="B23" s="512"/>
      <c r="C23" s="512"/>
      <c r="D23" s="512"/>
      <c r="E23" s="430"/>
      <c r="F23" s="430"/>
      <c r="G23" s="150" t="s">
        <v>142</v>
      </c>
      <c r="H23" s="441"/>
      <c r="I23" s="109" t="s">
        <v>143</v>
      </c>
      <c r="J23" s="109" t="s">
        <v>144</v>
      </c>
      <c r="K23" s="35">
        <v>4</v>
      </c>
      <c r="L23" s="23">
        <v>4</v>
      </c>
      <c r="M23" s="133" t="s">
        <v>49</v>
      </c>
      <c r="N23" s="26">
        <v>4</v>
      </c>
      <c r="O23" s="151">
        <v>1</v>
      </c>
      <c r="P23" s="151">
        <v>1</v>
      </c>
      <c r="Q23" s="151">
        <v>1</v>
      </c>
      <c r="R23" s="151">
        <v>1</v>
      </c>
      <c r="S23" s="49" t="s">
        <v>49</v>
      </c>
      <c r="T23" s="109" t="s">
        <v>70</v>
      </c>
      <c r="U23" s="109" t="s">
        <v>145</v>
      </c>
      <c r="V23" s="109" t="s">
        <v>53</v>
      </c>
    </row>
    <row r="24" spans="1:22" ht="59.1" customHeight="1" x14ac:dyDescent="0.45">
      <c r="A24" s="597"/>
      <c r="B24" s="512"/>
      <c r="C24" s="512"/>
      <c r="D24" s="512"/>
      <c r="E24" s="428" t="s">
        <v>146</v>
      </c>
      <c r="F24" s="428" t="s">
        <v>132</v>
      </c>
      <c r="G24" s="150" t="s">
        <v>147</v>
      </c>
      <c r="H24" s="440" t="s">
        <v>148</v>
      </c>
      <c r="I24" s="109" t="s">
        <v>149</v>
      </c>
      <c r="J24" s="109" t="s">
        <v>150</v>
      </c>
      <c r="K24" s="52">
        <v>45106</v>
      </c>
      <c r="L24" s="33">
        <v>45107</v>
      </c>
      <c r="M24" s="133" t="s">
        <v>49</v>
      </c>
      <c r="N24" s="38">
        <v>45473</v>
      </c>
      <c r="O24" s="97" t="s">
        <v>49</v>
      </c>
      <c r="P24" s="151" t="s">
        <v>49</v>
      </c>
      <c r="Q24" s="151" t="s">
        <v>49</v>
      </c>
      <c r="R24" s="97">
        <v>45473</v>
      </c>
      <c r="S24" s="49" t="s">
        <v>49</v>
      </c>
      <c r="T24" s="109" t="s">
        <v>70</v>
      </c>
      <c r="U24" s="109" t="s">
        <v>151</v>
      </c>
      <c r="V24" s="109" t="s">
        <v>152</v>
      </c>
    </row>
    <row r="25" spans="1:22" ht="94.35" customHeight="1" x14ac:dyDescent="0.45">
      <c r="A25" s="597"/>
      <c r="B25" s="512"/>
      <c r="C25" s="512"/>
      <c r="D25" s="512"/>
      <c r="E25" s="429"/>
      <c r="F25" s="429"/>
      <c r="G25" s="150" t="s">
        <v>153</v>
      </c>
      <c r="H25" s="447"/>
      <c r="I25" s="109" t="s">
        <v>154</v>
      </c>
      <c r="J25" s="109" t="s">
        <v>155</v>
      </c>
      <c r="K25" s="35">
        <v>4</v>
      </c>
      <c r="L25" s="23">
        <v>4</v>
      </c>
      <c r="M25" s="133" t="s">
        <v>49</v>
      </c>
      <c r="N25" s="26">
        <v>4</v>
      </c>
      <c r="O25" s="151">
        <v>1</v>
      </c>
      <c r="P25" s="151">
        <v>1</v>
      </c>
      <c r="Q25" s="151">
        <v>1</v>
      </c>
      <c r="R25" s="151">
        <v>1</v>
      </c>
      <c r="S25" s="49" t="s">
        <v>49</v>
      </c>
      <c r="T25" s="109" t="s">
        <v>70</v>
      </c>
      <c r="U25" s="109" t="s">
        <v>156</v>
      </c>
      <c r="V25" s="109" t="s">
        <v>152</v>
      </c>
    </row>
    <row r="26" spans="1:22" ht="72.75" customHeight="1" x14ac:dyDescent="0.45">
      <c r="A26" s="597"/>
      <c r="B26" s="512"/>
      <c r="C26" s="512"/>
      <c r="D26" s="512"/>
      <c r="E26" s="429"/>
      <c r="F26" s="429"/>
      <c r="G26" s="150" t="s">
        <v>157</v>
      </c>
      <c r="H26" s="447"/>
      <c r="I26" s="109" t="s">
        <v>158</v>
      </c>
      <c r="J26" s="109" t="s">
        <v>159</v>
      </c>
      <c r="K26" s="52">
        <v>45106</v>
      </c>
      <c r="L26" s="33">
        <v>45107</v>
      </c>
      <c r="M26" s="133" t="s">
        <v>49</v>
      </c>
      <c r="N26" s="38">
        <v>45473</v>
      </c>
      <c r="O26" s="151" t="s">
        <v>49</v>
      </c>
      <c r="P26" s="151" t="s">
        <v>49</v>
      </c>
      <c r="Q26" s="151" t="s">
        <v>49</v>
      </c>
      <c r="R26" s="97">
        <v>45473</v>
      </c>
      <c r="S26" s="49" t="s">
        <v>49</v>
      </c>
      <c r="T26" s="109" t="s">
        <v>70</v>
      </c>
      <c r="U26" s="109" t="s">
        <v>160</v>
      </c>
      <c r="V26" s="109" t="s">
        <v>152</v>
      </c>
    </row>
    <row r="27" spans="1:22" ht="79.349999999999994" customHeight="1" x14ac:dyDescent="0.45">
      <c r="A27" s="597"/>
      <c r="B27" s="512"/>
      <c r="C27" s="512"/>
      <c r="D27" s="512"/>
      <c r="E27" s="430"/>
      <c r="F27" s="430"/>
      <c r="G27" s="150" t="s">
        <v>161</v>
      </c>
      <c r="H27" s="441"/>
      <c r="I27" s="109" t="s">
        <v>162</v>
      </c>
      <c r="J27" s="109" t="s">
        <v>163</v>
      </c>
      <c r="K27" s="52">
        <v>45106</v>
      </c>
      <c r="L27" s="33">
        <v>45107</v>
      </c>
      <c r="M27" s="133" t="s">
        <v>49</v>
      </c>
      <c r="N27" s="38">
        <v>45473</v>
      </c>
      <c r="O27" s="151" t="s">
        <v>49</v>
      </c>
      <c r="P27" s="151" t="s">
        <v>49</v>
      </c>
      <c r="Q27" s="151" t="s">
        <v>49</v>
      </c>
      <c r="R27" s="97">
        <v>45473</v>
      </c>
      <c r="S27" s="49" t="s">
        <v>49</v>
      </c>
      <c r="T27" s="109" t="s">
        <v>70</v>
      </c>
      <c r="U27" s="109" t="s">
        <v>164</v>
      </c>
      <c r="V27" s="109" t="s">
        <v>152</v>
      </c>
    </row>
    <row r="28" spans="1:22" ht="59.1" customHeight="1" x14ac:dyDescent="0.45">
      <c r="A28" s="597"/>
      <c r="B28" s="512"/>
      <c r="C28" s="512"/>
      <c r="D28" s="512"/>
      <c r="E28" s="428" t="s">
        <v>165</v>
      </c>
      <c r="F28" s="428" t="s">
        <v>132</v>
      </c>
      <c r="G28" s="150" t="s">
        <v>166</v>
      </c>
      <c r="H28" s="440" t="s">
        <v>167</v>
      </c>
      <c r="I28" s="109" t="s">
        <v>168</v>
      </c>
      <c r="J28" s="109" t="s">
        <v>169</v>
      </c>
      <c r="K28" s="35">
        <v>4</v>
      </c>
      <c r="L28" s="23">
        <v>4</v>
      </c>
      <c r="M28" s="133" t="s">
        <v>49</v>
      </c>
      <c r="N28" s="26">
        <v>4</v>
      </c>
      <c r="O28" s="151">
        <v>1</v>
      </c>
      <c r="P28" s="151">
        <v>1</v>
      </c>
      <c r="Q28" s="151">
        <v>1</v>
      </c>
      <c r="R28" s="151">
        <v>1</v>
      </c>
      <c r="S28" s="49" t="s">
        <v>49</v>
      </c>
      <c r="T28" s="109" t="s">
        <v>70</v>
      </c>
      <c r="U28" s="109" t="s">
        <v>170</v>
      </c>
      <c r="V28" s="109" t="s">
        <v>152</v>
      </c>
    </row>
    <row r="29" spans="1:22" ht="59.1" customHeight="1" x14ac:dyDescent="0.45">
      <c r="A29" s="597"/>
      <c r="B29" s="512"/>
      <c r="C29" s="512"/>
      <c r="D29" s="512"/>
      <c r="E29" s="430"/>
      <c r="F29" s="430"/>
      <c r="G29" s="150" t="s">
        <v>171</v>
      </c>
      <c r="H29" s="441"/>
      <c r="I29" s="109" t="s">
        <v>172</v>
      </c>
      <c r="J29" s="109" t="s">
        <v>173</v>
      </c>
      <c r="K29" s="35">
        <v>2</v>
      </c>
      <c r="L29" s="23">
        <v>2</v>
      </c>
      <c r="M29" s="133" t="s">
        <v>49</v>
      </c>
      <c r="N29" s="26">
        <v>2</v>
      </c>
      <c r="O29" s="151" t="s">
        <v>49</v>
      </c>
      <c r="P29" s="151">
        <v>1</v>
      </c>
      <c r="Q29" s="151" t="s">
        <v>49</v>
      </c>
      <c r="R29" s="151">
        <v>1</v>
      </c>
      <c r="S29" s="49" t="s">
        <v>49</v>
      </c>
      <c r="T29" s="109" t="s">
        <v>70</v>
      </c>
      <c r="U29" s="109" t="s">
        <v>170</v>
      </c>
      <c r="V29" s="109" t="s">
        <v>152</v>
      </c>
    </row>
    <row r="30" spans="1:22" ht="75.75" customHeight="1" x14ac:dyDescent="0.45">
      <c r="A30" s="597"/>
      <c r="B30" s="512"/>
      <c r="C30" s="512"/>
      <c r="D30" s="512"/>
      <c r="E30" s="428" t="s">
        <v>174</v>
      </c>
      <c r="F30" s="428" t="s">
        <v>132</v>
      </c>
      <c r="G30" s="150" t="s">
        <v>175</v>
      </c>
      <c r="H30" s="464" t="s">
        <v>176</v>
      </c>
      <c r="I30" s="109" t="s">
        <v>177</v>
      </c>
      <c r="J30" s="109" t="s">
        <v>178</v>
      </c>
      <c r="K30" s="35">
        <v>4</v>
      </c>
      <c r="L30" s="23">
        <v>4</v>
      </c>
      <c r="M30" s="133" t="s">
        <v>49</v>
      </c>
      <c r="N30" s="26">
        <v>4</v>
      </c>
      <c r="O30" s="151">
        <v>1</v>
      </c>
      <c r="P30" s="151">
        <v>1</v>
      </c>
      <c r="Q30" s="151">
        <v>1</v>
      </c>
      <c r="R30" s="151">
        <v>1</v>
      </c>
      <c r="S30" s="49" t="s">
        <v>49</v>
      </c>
      <c r="T30" s="109" t="s">
        <v>70</v>
      </c>
      <c r="U30" s="109" t="s">
        <v>179</v>
      </c>
      <c r="V30" s="109" t="s">
        <v>152</v>
      </c>
    </row>
    <row r="31" spans="1:22" ht="59.1" customHeight="1" x14ac:dyDescent="0.45">
      <c r="A31" s="597"/>
      <c r="B31" s="512"/>
      <c r="C31" s="512"/>
      <c r="D31" s="512"/>
      <c r="E31" s="429"/>
      <c r="F31" s="429"/>
      <c r="G31" s="150" t="s">
        <v>180</v>
      </c>
      <c r="H31" s="465"/>
      <c r="I31" s="109" t="s">
        <v>181</v>
      </c>
      <c r="J31" s="109" t="s">
        <v>182</v>
      </c>
      <c r="K31" s="35">
        <v>5</v>
      </c>
      <c r="L31" s="23">
        <v>5</v>
      </c>
      <c r="M31" s="133" t="s">
        <v>49</v>
      </c>
      <c r="N31" s="26">
        <v>5</v>
      </c>
      <c r="O31" s="151">
        <v>5</v>
      </c>
      <c r="P31" s="151" t="s">
        <v>49</v>
      </c>
      <c r="Q31" s="151" t="s">
        <v>49</v>
      </c>
      <c r="R31" s="151" t="s">
        <v>49</v>
      </c>
      <c r="S31" s="109" t="s">
        <v>49</v>
      </c>
      <c r="T31" s="109" t="s">
        <v>70</v>
      </c>
      <c r="U31" s="109" t="s">
        <v>183</v>
      </c>
      <c r="V31" s="109" t="s">
        <v>152</v>
      </c>
    </row>
    <row r="32" spans="1:22" ht="59.1" customHeight="1" x14ac:dyDescent="0.45">
      <c r="A32" s="597"/>
      <c r="B32" s="512"/>
      <c r="C32" s="512"/>
      <c r="D32" s="512"/>
      <c r="E32" s="429"/>
      <c r="F32" s="429"/>
      <c r="G32" s="150" t="s">
        <v>184</v>
      </c>
      <c r="H32" s="465"/>
      <c r="I32" s="109" t="s">
        <v>185</v>
      </c>
      <c r="J32" s="109" t="s">
        <v>186</v>
      </c>
      <c r="K32" s="35">
        <v>1</v>
      </c>
      <c r="L32" s="23">
        <v>1</v>
      </c>
      <c r="M32" s="133" t="s">
        <v>49</v>
      </c>
      <c r="N32" s="26">
        <v>1</v>
      </c>
      <c r="O32" s="151" t="s">
        <v>49</v>
      </c>
      <c r="P32" s="151" t="s">
        <v>49</v>
      </c>
      <c r="Q32" s="151">
        <v>1</v>
      </c>
      <c r="R32" s="151" t="s">
        <v>49</v>
      </c>
      <c r="S32" s="49" t="s">
        <v>49</v>
      </c>
      <c r="T32" s="109" t="s">
        <v>70</v>
      </c>
      <c r="U32" s="109" t="s">
        <v>187</v>
      </c>
      <c r="V32" s="109" t="s">
        <v>152</v>
      </c>
    </row>
    <row r="33" spans="1:22" ht="87.75" customHeight="1" x14ac:dyDescent="0.45">
      <c r="A33" s="597"/>
      <c r="B33" s="512"/>
      <c r="C33" s="512"/>
      <c r="D33" s="512"/>
      <c r="E33" s="429"/>
      <c r="F33" s="429"/>
      <c r="G33" s="150" t="s">
        <v>188</v>
      </c>
      <c r="H33" s="465"/>
      <c r="I33" s="109" t="s">
        <v>189</v>
      </c>
      <c r="J33" s="109" t="s">
        <v>190</v>
      </c>
      <c r="K33" s="52">
        <v>44951</v>
      </c>
      <c r="L33" s="33">
        <v>44951</v>
      </c>
      <c r="M33" s="133" t="s">
        <v>49</v>
      </c>
      <c r="N33" s="38">
        <v>45316</v>
      </c>
      <c r="O33" s="151" t="s">
        <v>49</v>
      </c>
      <c r="P33" s="151" t="s">
        <v>49</v>
      </c>
      <c r="Q33" s="39">
        <v>45316</v>
      </c>
      <c r="R33" s="151" t="s">
        <v>49</v>
      </c>
      <c r="S33" s="49" t="s">
        <v>49</v>
      </c>
      <c r="T33" s="109" t="s">
        <v>70</v>
      </c>
      <c r="U33" s="109" t="s">
        <v>191</v>
      </c>
      <c r="V33" s="109" t="s">
        <v>152</v>
      </c>
    </row>
    <row r="34" spans="1:22" ht="87.75" customHeight="1" x14ac:dyDescent="0.45">
      <c r="A34" s="597"/>
      <c r="B34" s="512"/>
      <c r="C34" s="512"/>
      <c r="D34" s="512"/>
      <c r="E34" s="429"/>
      <c r="F34" s="429"/>
      <c r="G34" s="150" t="s">
        <v>192</v>
      </c>
      <c r="H34" s="465"/>
      <c r="I34" s="109" t="s">
        <v>193</v>
      </c>
      <c r="J34" s="109" t="s">
        <v>190</v>
      </c>
      <c r="K34" s="52">
        <v>44951</v>
      </c>
      <c r="L34" s="33">
        <v>44951</v>
      </c>
      <c r="M34" s="133" t="s">
        <v>49</v>
      </c>
      <c r="N34" s="38">
        <v>45316</v>
      </c>
      <c r="O34" s="151" t="s">
        <v>49</v>
      </c>
      <c r="P34" s="151" t="s">
        <v>49</v>
      </c>
      <c r="Q34" s="39">
        <v>45316</v>
      </c>
      <c r="R34" s="151" t="s">
        <v>49</v>
      </c>
      <c r="S34" s="49" t="s">
        <v>49</v>
      </c>
      <c r="T34" s="109" t="s">
        <v>70</v>
      </c>
      <c r="U34" s="109" t="s">
        <v>194</v>
      </c>
      <c r="V34" s="109" t="s">
        <v>152</v>
      </c>
    </row>
    <row r="35" spans="1:22" ht="59.1" customHeight="1" x14ac:dyDescent="0.45">
      <c r="A35" s="597"/>
      <c r="B35" s="512"/>
      <c r="C35" s="512"/>
      <c r="D35" s="512"/>
      <c r="E35" s="429"/>
      <c r="F35" s="429"/>
      <c r="G35" s="150" t="s">
        <v>195</v>
      </c>
      <c r="H35" s="465"/>
      <c r="I35" s="109" t="s">
        <v>196</v>
      </c>
      <c r="J35" s="109" t="s">
        <v>197</v>
      </c>
      <c r="K35" s="52">
        <v>44957</v>
      </c>
      <c r="L35" s="33">
        <v>44957</v>
      </c>
      <c r="M35" s="133" t="s">
        <v>49</v>
      </c>
      <c r="N35" s="38">
        <v>45322</v>
      </c>
      <c r="O35" s="151" t="s">
        <v>49</v>
      </c>
      <c r="P35" s="151" t="s">
        <v>49</v>
      </c>
      <c r="Q35" s="39">
        <v>45322</v>
      </c>
      <c r="R35" s="151" t="s">
        <v>49</v>
      </c>
      <c r="S35" s="49" t="s">
        <v>49</v>
      </c>
      <c r="T35" s="109" t="s">
        <v>70</v>
      </c>
      <c r="U35" s="109" t="s">
        <v>198</v>
      </c>
      <c r="V35" s="109" t="s">
        <v>152</v>
      </c>
    </row>
    <row r="36" spans="1:22" ht="68.25" customHeight="1" x14ac:dyDescent="0.45">
      <c r="A36" s="597"/>
      <c r="B36" s="512"/>
      <c r="C36" s="512"/>
      <c r="D36" s="512"/>
      <c r="E36" s="429"/>
      <c r="F36" s="429"/>
      <c r="G36" s="150" t="s">
        <v>199</v>
      </c>
      <c r="H36" s="465"/>
      <c r="I36" s="109" t="s">
        <v>200</v>
      </c>
      <c r="J36" s="109" t="s">
        <v>201</v>
      </c>
      <c r="K36" s="52">
        <v>45016</v>
      </c>
      <c r="L36" s="33">
        <v>45016</v>
      </c>
      <c r="M36" s="133" t="s">
        <v>49</v>
      </c>
      <c r="N36" s="38">
        <v>45382</v>
      </c>
      <c r="O36" s="151" t="s">
        <v>49</v>
      </c>
      <c r="P36" s="151" t="s">
        <v>49</v>
      </c>
      <c r="Q36" s="39">
        <v>45382</v>
      </c>
      <c r="R36" s="151" t="s">
        <v>49</v>
      </c>
      <c r="S36" s="49" t="s">
        <v>49</v>
      </c>
      <c r="T36" s="109" t="s">
        <v>70</v>
      </c>
      <c r="U36" s="109" t="s">
        <v>202</v>
      </c>
      <c r="V36" s="109" t="s">
        <v>152</v>
      </c>
    </row>
    <row r="37" spans="1:22" ht="59.1" customHeight="1" x14ac:dyDescent="0.45">
      <c r="A37" s="597"/>
      <c r="B37" s="512"/>
      <c r="C37" s="512"/>
      <c r="D37" s="512"/>
      <c r="E37" s="429"/>
      <c r="F37" s="429"/>
      <c r="G37" s="150" t="s">
        <v>203</v>
      </c>
      <c r="H37" s="465"/>
      <c r="I37" s="109" t="s">
        <v>204</v>
      </c>
      <c r="J37" s="109" t="s">
        <v>205</v>
      </c>
      <c r="K37" s="52">
        <v>45016</v>
      </c>
      <c r="L37" s="33">
        <v>45016</v>
      </c>
      <c r="M37" s="133" t="s">
        <v>49</v>
      </c>
      <c r="N37" s="38">
        <v>45382</v>
      </c>
      <c r="O37" s="151" t="s">
        <v>49</v>
      </c>
      <c r="P37" s="151" t="s">
        <v>49</v>
      </c>
      <c r="Q37" s="39">
        <v>45382</v>
      </c>
      <c r="R37" s="151" t="s">
        <v>49</v>
      </c>
      <c r="S37" s="49" t="s">
        <v>49</v>
      </c>
      <c r="T37" s="109" t="s">
        <v>70</v>
      </c>
      <c r="U37" s="109" t="s">
        <v>206</v>
      </c>
      <c r="V37" s="109" t="s">
        <v>152</v>
      </c>
    </row>
    <row r="38" spans="1:22" ht="59.1" customHeight="1" x14ac:dyDescent="0.45">
      <c r="A38" s="597"/>
      <c r="B38" s="512"/>
      <c r="C38" s="512"/>
      <c r="D38" s="512"/>
      <c r="E38" s="430"/>
      <c r="F38" s="430"/>
      <c r="G38" s="150" t="s">
        <v>207</v>
      </c>
      <c r="H38" s="466"/>
      <c r="I38" s="109" t="s">
        <v>208</v>
      </c>
      <c r="J38" s="109" t="s">
        <v>209</v>
      </c>
      <c r="K38" s="52">
        <v>45016</v>
      </c>
      <c r="L38" s="33">
        <v>45016</v>
      </c>
      <c r="M38" s="133" t="s">
        <v>49</v>
      </c>
      <c r="N38" s="38">
        <v>45382</v>
      </c>
      <c r="O38" s="151" t="s">
        <v>49</v>
      </c>
      <c r="P38" s="151" t="s">
        <v>49</v>
      </c>
      <c r="Q38" s="39">
        <v>45382</v>
      </c>
      <c r="R38" s="151" t="s">
        <v>49</v>
      </c>
      <c r="S38" s="49" t="s">
        <v>49</v>
      </c>
      <c r="T38" s="109" t="s">
        <v>70</v>
      </c>
      <c r="U38" s="109" t="s">
        <v>210</v>
      </c>
      <c r="V38" s="109" t="s">
        <v>152</v>
      </c>
    </row>
    <row r="39" spans="1:22" ht="88.5" customHeight="1" x14ac:dyDescent="0.45">
      <c r="A39" s="597"/>
      <c r="B39" s="512"/>
      <c r="C39" s="512"/>
      <c r="D39" s="512"/>
      <c r="E39" s="108" t="s">
        <v>211</v>
      </c>
      <c r="F39" s="108" t="s">
        <v>132</v>
      </c>
      <c r="G39" s="108" t="s">
        <v>212</v>
      </c>
      <c r="H39" s="223" t="s">
        <v>213</v>
      </c>
      <c r="I39" s="109" t="s">
        <v>214</v>
      </c>
      <c r="J39" s="109" t="s">
        <v>215</v>
      </c>
      <c r="K39" s="35">
        <v>4</v>
      </c>
      <c r="L39" s="23">
        <v>4</v>
      </c>
      <c r="M39" s="133" t="s">
        <v>49</v>
      </c>
      <c r="N39" s="26">
        <v>4</v>
      </c>
      <c r="O39" s="151">
        <v>1</v>
      </c>
      <c r="P39" s="151">
        <v>1</v>
      </c>
      <c r="Q39" s="151">
        <v>1</v>
      </c>
      <c r="R39" s="151">
        <v>1</v>
      </c>
      <c r="S39" s="49" t="s">
        <v>49</v>
      </c>
      <c r="T39" s="109" t="s">
        <v>70</v>
      </c>
      <c r="U39" s="109" t="s">
        <v>216</v>
      </c>
      <c r="V39" s="109" t="s">
        <v>152</v>
      </c>
    </row>
    <row r="40" spans="1:22" ht="84" customHeight="1" x14ac:dyDescent="0.45">
      <c r="A40" s="597"/>
      <c r="B40" s="512"/>
      <c r="C40" s="512"/>
      <c r="D40" s="512"/>
      <c r="E40" s="428" t="s">
        <v>217</v>
      </c>
      <c r="F40" s="428" t="s">
        <v>132</v>
      </c>
      <c r="G40" s="150" t="s">
        <v>218</v>
      </c>
      <c r="H40" s="440" t="s">
        <v>219</v>
      </c>
      <c r="I40" s="109" t="s">
        <v>220</v>
      </c>
      <c r="J40" s="109" t="s">
        <v>221</v>
      </c>
      <c r="K40" s="35">
        <v>84</v>
      </c>
      <c r="L40" s="23">
        <v>81</v>
      </c>
      <c r="M40" s="68">
        <v>3</v>
      </c>
      <c r="N40" s="26">
        <v>84</v>
      </c>
      <c r="O40" s="108">
        <v>21</v>
      </c>
      <c r="P40" s="108">
        <v>21</v>
      </c>
      <c r="Q40" s="108">
        <v>21</v>
      </c>
      <c r="R40" s="108">
        <v>21</v>
      </c>
      <c r="S40" s="141" t="s">
        <v>49</v>
      </c>
      <c r="T40" s="109" t="s">
        <v>222</v>
      </c>
      <c r="U40" s="109" t="s">
        <v>223</v>
      </c>
      <c r="V40" s="109" t="s">
        <v>152</v>
      </c>
    </row>
    <row r="41" spans="1:22" ht="59.1" customHeight="1" x14ac:dyDescent="0.45">
      <c r="A41" s="597"/>
      <c r="B41" s="512"/>
      <c r="C41" s="512"/>
      <c r="D41" s="512"/>
      <c r="E41" s="430"/>
      <c r="F41" s="430"/>
      <c r="G41" s="150" t="s">
        <v>224</v>
      </c>
      <c r="H41" s="441"/>
      <c r="I41" s="141" t="s">
        <v>225</v>
      </c>
      <c r="J41" s="141" t="s">
        <v>226</v>
      </c>
      <c r="K41" s="36">
        <v>28</v>
      </c>
      <c r="L41" s="37">
        <v>28</v>
      </c>
      <c r="M41" s="133" t="s">
        <v>49</v>
      </c>
      <c r="N41" s="27">
        <v>28</v>
      </c>
      <c r="O41" s="150">
        <v>7</v>
      </c>
      <c r="P41" s="150">
        <v>7</v>
      </c>
      <c r="Q41" s="150">
        <v>7</v>
      </c>
      <c r="R41" s="150">
        <v>7</v>
      </c>
      <c r="S41" s="141" t="s">
        <v>49</v>
      </c>
      <c r="T41" s="141" t="s">
        <v>227</v>
      </c>
      <c r="U41" s="141" t="s">
        <v>228</v>
      </c>
      <c r="V41" s="109" t="s">
        <v>152</v>
      </c>
    </row>
    <row r="42" spans="1:22" ht="83.1" customHeight="1" x14ac:dyDescent="0.45">
      <c r="A42" s="597"/>
      <c r="B42" s="512"/>
      <c r="C42" s="512"/>
      <c r="D42" s="512"/>
      <c r="E42" s="58" t="s">
        <v>146</v>
      </c>
      <c r="F42" s="116" t="s">
        <v>132</v>
      </c>
      <c r="G42" s="58" t="s">
        <v>147</v>
      </c>
      <c r="H42" s="118" t="s">
        <v>229</v>
      </c>
      <c r="I42" s="54" t="s">
        <v>230</v>
      </c>
      <c r="J42" s="114" t="s">
        <v>231</v>
      </c>
      <c r="K42" s="191">
        <v>45106</v>
      </c>
      <c r="L42" s="194">
        <v>45107</v>
      </c>
      <c r="M42" s="133" t="s">
        <v>49</v>
      </c>
      <c r="N42" s="195">
        <v>45473</v>
      </c>
      <c r="O42" s="58" t="s">
        <v>49</v>
      </c>
      <c r="P42" s="58" t="s">
        <v>49</v>
      </c>
      <c r="Q42" s="58" t="s">
        <v>49</v>
      </c>
      <c r="R42" s="198">
        <v>45473</v>
      </c>
      <c r="S42" s="117" t="s">
        <v>49</v>
      </c>
      <c r="T42" s="54" t="s">
        <v>70</v>
      </c>
      <c r="U42" s="54" t="s">
        <v>232</v>
      </c>
      <c r="V42" s="54" t="s">
        <v>152</v>
      </c>
    </row>
    <row r="43" spans="1:22" ht="91.35" customHeight="1" x14ac:dyDescent="0.45">
      <c r="A43" s="597"/>
      <c r="B43" s="512"/>
      <c r="C43" s="512"/>
      <c r="D43" s="513"/>
      <c r="E43" s="150" t="s">
        <v>233</v>
      </c>
      <c r="F43" s="150" t="s">
        <v>132</v>
      </c>
      <c r="G43" s="150" t="s">
        <v>234</v>
      </c>
      <c r="H43" s="141" t="s">
        <v>235</v>
      </c>
      <c r="I43" s="141" t="s">
        <v>236</v>
      </c>
      <c r="J43" s="141" t="s">
        <v>237</v>
      </c>
      <c r="K43" s="36">
        <v>4</v>
      </c>
      <c r="L43" s="37">
        <v>4</v>
      </c>
      <c r="M43" s="133" t="s">
        <v>49</v>
      </c>
      <c r="N43" s="27">
        <v>4</v>
      </c>
      <c r="O43" s="86">
        <v>1</v>
      </c>
      <c r="P43" s="86">
        <v>1</v>
      </c>
      <c r="Q43" s="86">
        <v>1</v>
      </c>
      <c r="R43" s="86">
        <v>1</v>
      </c>
      <c r="S43" s="141" t="s">
        <v>49</v>
      </c>
      <c r="T43" s="141" t="s">
        <v>70</v>
      </c>
      <c r="U43" s="141" t="s">
        <v>238</v>
      </c>
      <c r="V43" s="141" t="s">
        <v>53</v>
      </c>
    </row>
    <row r="44" spans="1:22" ht="26.1" customHeight="1" x14ac:dyDescent="0.45">
      <c r="A44" s="155"/>
      <c r="B44" s="145"/>
      <c r="C44" s="145"/>
      <c r="D44" s="145"/>
      <c r="E44" s="145"/>
      <c r="F44" s="145"/>
      <c r="G44" s="145"/>
      <c r="H44" s="74"/>
      <c r="I44" s="74"/>
      <c r="J44" s="74"/>
      <c r="K44" s="74"/>
      <c r="L44" s="74"/>
      <c r="M44" s="74"/>
      <c r="N44" s="74"/>
      <c r="O44" s="74"/>
      <c r="P44" s="74"/>
      <c r="Q44" s="74"/>
      <c r="R44" s="74"/>
      <c r="S44" s="74"/>
      <c r="T44" s="74"/>
      <c r="U44" s="74"/>
      <c r="V44" s="178"/>
    </row>
    <row r="45" spans="1:22" ht="77.650000000000006" customHeight="1" x14ac:dyDescent="0.45">
      <c r="A45" s="509" t="s">
        <v>239</v>
      </c>
      <c r="B45" s="531" t="s">
        <v>240</v>
      </c>
      <c r="C45" s="509" t="s">
        <v>241</v>
      </c>
      <c r="D45" s="507" t="s">
        <v>242</v>
      </c>
      <c r="E45" s="428" t="s">
        <v>243</v>
      </c>
      <c r="F45" s="103" t="s">
        <v>244</v>
      </c>
      <c r="G45" s="103" t="s">
        <v>245</v>
      </c>
      <c r="H45" s="441" t="s">
        <v>246</v>
      </c>
      <c r="I45" s="104" t="s">
        <v>247</v>
      </c>
      <c r="J45" s="104" t="s">
        <v>248</v>
      </c>
      <c r="K45" s="132">
        <v>44804</v>
      </c>
      <c r="L45" s="133">
        <v>44804</v>
      </c>
      <c r="M45" s="133" t="s">
        <v>49</v>
      </c>
      <c r="N45" s="72">
        <v>45169</v>
      </c>
      <c r="O45" s="96">
        <v>45169</v>
      </c>
      <c r="P45" s="103" t="s">
        <v>49</v>
      </c>
      <c r="Q45" s="96" t="s">
        <v>49</v>
      </c>
      <c r="R45" s="96" t="s">
        <v>49</v>
      </c>
      <c r="S45" s="96" t="s">
        <v>49</v>
      </c>
      <c r="T45" s="104" t="s">
        <v>70</v>
      </c>
      <c r="U45" s="104" t="s">
        <v>249</v>
      </c>
      <c r="V45" s="104" t="s">
        <v>152</v>
      </c>
    </row>
    <row r="46" spans="1:22" ht="77.650000000000006" customHeight="1" x14ac:dyDescent="0.45">
      <c r="A46" s="505"/>
      <c r="B46" s="506"/>
      <c r="C46" s="505"/>
      <c r="D46" s="508"/>
      <c r="E46" s="429"/>
      <c r="F46" s="108" t="s">
        <v>244</v>
      </c>
      <c r="G46" s="103" t="s">
        <v>250</v>
      </c>
      <c r="H46" s="532"/>
      <c r="I46" s="109" t="s">
        <v>251</v>
      </c>
      <c r="J46" s="109" t="s">
        <v>252</v>
      </c>
      <c r="K46" s="35">
        <v>2</v>
      </c>
      <c r="L46" s="23">
        <v>2</v>
      </c>
      <c r="M46" s="133" t="s">
        <v>49</v>
      </c>
      <c r="N46" s="26">
        <v>2</v>
      </c>
      <c r="O46" s="39" t="s">
        <v>49</v>
      </c>
      <c r="P46" s="108">
        <v>1</v>
      </c>
      <c r="Q46" s="39" t="s">
        <v>49</v>
      </c>
      <c r="R46" s="108">
        <v>1</v>
      </c>
      <c r="S46" s="108" t="s">
        <v>49</v>
      </c>
      <c r="T46" s="109" t="s">
        <v>70</v>
      </c>
      <c r="U46" s="109" t="s">
        <v>253</v>
      </c>
      <c r="V46" s="109" t="s">
        <v>152</v>
      </c>
    </row>
    <row r="47" spans="1:22" ht="105.75" customHeight="1" x14ac:dyDescent="0.45">
      <c r="A47" s="505"/>
      <c r="B47" s="506"/>
      <c r="C47" s="505"/>
      <c r="D47" s="509"/>
      <c r="E47" s="430"/>
      <c r="F47" s="108" t="s">
        <v>244</v>
      </c>
      <c r="G47" s="103" t="s">
        <v>254</v>
      </c>
      <c r="H47" s="532"/>
      <c r="I47" s="109" t="s">
        <v>255</v>
      </c>
      <c r="J47" s="109" t="s">
        <v>256</v>
      </c>
      <c r="K47" s="52">
        <v>45077</v>
      </c>
      <c r="L47" s="33" t="s">
        <v>257</v>
      </c>
      <c r="M47" s="133" t="s">
        <v>49</v>
      </c>
      <c r="N47" s="26" t="s">
        <v>258</v>
      </c>
      <c r="O47" s="87" t="s">
        <v>49</v>
      </c>
      <c r="P47" s="39" t="s">
        <v>49</v>
      </c>
      <c r="Q47" s="108" t="s">
        <v>259</v>
      </c>
      <c r="R47" s="108" t="s">
        <v>260</v>
      </c>
      <c r="S47" s="108" t="s">
        <v>49</v>
      </c>
      <c r="T47" s="109" t="s">
        <v>70</v>
      </c>
      <c r="U47" s="109" t="s">
        <v>261</v>
      </c>
      <c r="V47" s="109" t="s">
        <v>152</v>
      </c>
    </row>
    <row r="49" spans="1:22" ht="39.75" customHeight="1" x14ac:dyDescent="0.45">
      <c r="A49" s="493" t="s">
        <v>13</v>
      </c>
      <c r="B49" s="493"/>
      <c r="C49" s="493"/>
      <c r="D49" s="493"/>
      <c r="E49" s="493"/>
      <c r="F49" s="493"/>
      <c r="G49" s="493"/>
      <c r="H49" s="493"/>
      <c r="I49" s="493"/>
      <c r="J49" s="493"/>
      <c r="K49" s="493"/>
      <c r="L49" s="493"/>
      <c r="M49" s="493"/>
      <c r="N49" s="493"/>
      <c r="O49" s="493"/>
      <c r="P49" s="493"/>
      <c r="Q49" s="493"/>
      <c r="R49" s="493"/>
      <c r="S49" s="493"/>
      <c r="T49" s="493"/>
      <c r="U49" s="493"/>
      <c r="V49" s="493"/>
    </row>
    <row r="50" spans="1:22" ht="39.75" customHeight="1" x14ac:dyDescent="0.45">
      <c r="A50" s="494" t="s">
        <v>262</v>
      </c>
      <c r="B50" s="495"/>
      <c r="C50" s="495"/>
      <c r="D50" s="495"/>
      <c r="E50" s="495"/>
      <c r="F50" s="495"/>
      <c r="G50" s="495"/>
      <c r="H50" s="495"/>
      <c r="I50" s="495"/>
      <c r="J50" s="495"/>
      <c r="K50" s="495"/>
      <c r="L50" s="495"/>
      <c r="M50" s="495"/>
      <c r="N50" s="495"/>
      <c r="O50" s="495"/>
      <c r="P50" s="495"/>
      <c r="Q50" s="495"/>
      <c r="R50" s="495"/>
      <c r="S50" s="495"/>
      <c r="T50" s="495"/>
      <c r="U50" s="495"/>
      <c r="V50" s="495"/>
    </row>
    <row r="51" spans="1:22" ht="43.35" customHeight="1" x14ac:dyDescent="0.45">
      <c r="A51" s="494" t="s">
        <v>263</v>
      </c>
      <c r="B51" s="495"/>
      <c r="C51" s="495"/>
      <c r="D51" s="495"/>
      <c r="E51" s="495"/>
      <c r="F51" s="495"/>
      <c r="G51" s="495"/>
      <c r="H51" s="495"/>
      <c r="I51" s="495"/>
      <c r="J51" s="495"/>
      <c r="K51" s="495"/>
      <c r="L51" s="495"/>
      <c r="M51" s="495"/>
      <c r="N51" s="495"/>
      <c r="O51" s="495"/>
      <c r="P51" s="495"/>
      <c r="Q51" s="495"/>
      <c r="R51" s="495"/>
      <c r="S51" s="495"/>
      <c r="T51" s="495"/>
      <c r="U51" s="495"/>
      <c r="V51" s="495"/>
    </row>
    <row r="52" spans="1:22" ht="22.15" customHeight="1" x14ac:dyDescent="0.45">
      <c r="A52" s="496" t="s">
        <v>16</v>
      </c>
      <c r="B52" s="497"/>
      <c r="C52" s="497"/>
      <c r="D52" s="498"/>
      <c r="E52" s="502" t="s">
        <v>17</v>
      </c>
      <c r="F52" s="503"/>
      <c r="G52" s="488" t="s">
        <v>18</v>
      </c>
      <c r="H52" s="412" t="s">
        <v>19</v>
      </c>
      <c r="I52" s="412" t="s">
        <v>20</v>
      </c>
      <c r="J52" s="434" t="s">
        <v>21</v>
      </c>
      <c r="K52" s="488" t="s">
        <v>22</v>
      </c>
      <c r="L52" s="102" t="s">
        <v>23</v>
      </c>
      <c r="M52" s="112" t="s">
        <v>24</v>
      </c>
      <c r="N52" s="180" t="s">
        <v>25</v>
      </c>
      <c r="O52" s="19" t="s">
        <v>26</v>
      </c>
      <c r="P52" s="19" t="s">
        <v>27</v>
      </c>
      <c r="Q52" s="19" t="s">
        <v>28</v>
      </c>
      <c r="R52" s="18" t="s">
        <v>29</v>
      </c>
      <c r="S52" s="412" t="s">
        <v>30</v>
      </c>
      <c r="T52" s="412" t="s">
        <v>31</v>
      </c>
      <c r="U52" s="412" t="s">
        <v>264</v>
      </c>
      <c r="V52" s="412" t="s">
        <v>33</v>
      </c>
    </row>
    <row r="53" spans="1:22" ht="53.1" customHeight="1" x14ac:dyDescent="0.45">
      <c r="A53" s="499"/>
      <c r="B53" s="500"/>
      <c r="C53" s="500"/>
      <c r="D53" s="501"/>
      <c r="E53" s="148" t="s">
        <v>34</v>
      </c>
      <c r="F53" s="148" t="s">
        <v>35</v>
      </c>
      <c r="G53" s="489"/>
      <c r="H53" s="412"/>
      <c r="I53" s="412"/>
      <c r="J53" s="434"/>
      <c r="K53" s="595"/>
      <c r="L53" s="453" t="s">
        <v>36</v>
      </c>
      <c r="M53" s="454"/>
      <c r="N53" s="148" t="s">
        <v>37</v>
      </c>
      <c r="O53" s="148" t="s">
        <v>38</v>
      </c>
      <c r="P53" s="148" t="s">
        <v>38</v>
      </c>
      <c r="Q53" s="148" t="s">
        <v>38</v>
      </c>
      <c r="R53" s="148" t="s">
        <v>38</v>
      </c>
      <c r="S53" s="488"/>
      <c r="T53" s="488"/>
      <c r="U53" s="488"/>
      <c r="V53" s="488"/>
    </row>
    <row r="54" spans="1:22" ht="65.099999999999994" customHeight="1" x14ac:dyDescent="0.45">
      <c r="A54" s="586" t="s">
        <v>265</v>
      </c>
      <c r="B54" s="586" t="s">
        <v>62</v>
      </c>
      <c r="C54" s="586" t="s">
        <v>63</v>
      </c>
      <c r="D54" s="587" t="s">
        <v>64</v>
      </c>
      <c r="E54" s="157" t="s">
        <v>65</v>
      </c>
      <c r="F54" s="150" t="s">
        <v>44</v>
      </c>
      <c r="G54" s="157" t="s">
        <v>266</v>
      </c>
      <c r="H54" s="221" t="s">
        <v>267</v>
      </c>
      <c r="I54" s="104" t="s">
        <v>268</v>
      </c>
      <c r="J54" s="104" t="s">
        <v>269</v>
      </c>
      <c r="K54" s="134">
        <v>4</v>
      </c>
      <c r="L54" s="199">
        <v>4</v>
      </c>
      <c r="M54" s="133" t="s">
        <v>49</v>
      </c>
      <c r="N54" s="75">
        <v>4</v>
      </c>
      <c r="O54" s="103">
        <v>1</v>
      </c>
      <c r="P54" s="103">
        <v>1</v>
      </c>
      <c r="Q54" s="103">
        <v>1</v>
      </c>
      <c r="R54" s="103">
        <v>1</v>
      </c>
      <c r="S54" s="61" t="s">
        <v>49</v>
      </c>
      <c r="T54" s="104" t="s">
        <v>70</v>
      </c>
      <c r="U54" s="104" t="s">
        <v>270</v>
      </c>
      <c r="V54" s="104" t="s">
        <v>271</v>
      </c>
    </row>
    <row r="55" spans="1:22" ht="65.099999999999994" customHeight="1" x14ac:dyDescent="0.45">
      <c r="A55" s="586"/>
      <c r="B55" s="586"/>
      <c r="C55" s="586"/>
      <c r="D55" s="588"/>
      <c r="E55" s="428" t="s">
        <v>272</v>
      </c>
      <c r="F55" s="428" t="s">
        <v>44</v>
      </c>
      <c r="G55" s="108" t="s">
        <v>273</v>
      </c>
      <c r="H55" s="590" t="s">
        <v>274</v>
      </c>
      <c r="I55" s="109" t="s">
        <v>275</v>
      </c>
      <c r="J55" s="109" t="s">
        <v>276</v>
      </c>
      <c r="K55" s="135">
        <v>12</v>
      </c>
      <c r="L55" s="80">
        <v>12</v>
      </c>
      <c r="M55" s="133" t="s">
        <v>49</v>
      </c>
      <c r="N55" s="76">
        <v>12</v>
      </c>
      <c r="O55" s="108">
        <v>3</v>
      </c>
      <c r="P55" s="108">
        <v>3</v>
      </c>
      <c r="Q55" s="108">
        <v>3</v>
      </c>
      <c r="R55" s="108">
        <v>3</v>
      </c>
      <c r="S55" s="61" t="s">
        <v>49</v>
      </c>
      <c r="T55" s="109" t="s">
        <v>70</v>
      </c>
      <c r="U55" s="109" t="s">
        <v>277</v>
      </c>
      <c r="V55" s="109" t="s">
        <v>271</v>
      </c>
    </row>
    <row r="56" spans="1:22" ht="65.099999999999994" customHeight="1" x14ac:dyDescent="0.45">
      <c r="A56" s="586"/>
      <c r="B56" s="586"/>
      <c r="C56" s="586"/>
      <c r="D56" s="588"/>
      <c r="E56" s="429"/>
      <c r="F56" s="429"/>
      <c r="G56" s="108" t="s">
        <v>278</v>
      </c>
      <c r="H56" s="591"/>
      <c r="I56" s="109" t="s">
        <v>279</v>
      </c>
      <c r="J56" s="109" t="s">
        <v>280</v>
      </c>
      <c r="K56" s="35">
        <v>1</v>
      </c>
      <c r="L56" s="23">
        <v>1</v>
      </c>
      <c r="M56" s="133" t="s">
        <v>49</v>
      </c>
      <c r="N56" s="76">
        <v>1</v>
      </c>
      <c r="O56" s="108" t="s">
        <v>49</v>
      </c>
      <c r="P56" s="108" t="s">
        <v>49</v>
      </c>
      <c r="Q56" s="108" t="s">
        <v>49</v>
      </c>
      <c r="R56" s="108">
        <v>1</v>
      </c>
      <c r="S56" s="61" t="s">
        <v>49</v>
      </c>
      <c r="T56" s="109" t="s">
        <v>70</v>
      </c>
      <c r="U56" s="109" t="s">
        <v>281</v>
      </c>
      <c r="V56" s="109" t="s">
        <v>271</v>
      </c>
    </row>
    <row r="57" spans="1:22" ht="65.099999999999994" customHeight="1" x14ac:dyDescent="0.45">
      <c r="A57" s="586"/>
      <c r="B57" s="586"/>
      <c r="C57" s="586"/>
      <c r="D57" s="588"/>
      <c r="E57" s="429"/>
      <c r="F57" s="429"/>
      <c r="G57" s="108" t="s">
        <v>282</v>
      </c>
      <c r="H57" s="591"/>
      <c r="I57" s="109" t="s">
        <v>283</v>
      </c>
      <c r="J57" s="109" t="s">
        <v>284</v>
      </c>
      <c r="K57" s="135">
        <v>4</v>
      </c>
      <c r="L57" s="80">
        <v>4</v>
      </c>
      <c r="M57" s="133" t="s">
        <v>49</v>
      </c>
      <c r="N57" s="76">
        <v>4</v>
      </c>
      <c r="O57" s="108">
        <v>1</v>
      </c>
      <c r="P57" s="108">
        <v>1</v>
      </c>
      <c r="Q57" s="108">
        <v>1</v>
      </c>
      <c r="R57" s="108">
        <v>1</v>
      </c>
      <c r="S57" s="61" t="s">
        <v>49</v>
      </c>
      <c r="T57" s="109" t="s">
        <v>70</v>
      </c>
      <c r="U57" s="109" t="s">
        <v>285</v>
      </c>
      <c r="V57" s="109" t="s">
        <v>271</v>
      </c>
    </row>
    <row r="58" spans="1:22" ht="65.099999999999994" customHeight="1" x14ac:dyDescent="0.45">
      <c r="A58" s="586"/>
      <c r="B58" s="586"/>
      <c r="C58" s="586"/>
      <c r="D58" s="588"/>
      <c r="E58" s="430"/>
      <c r="F58" s="430"/>
      <c r="G58" s="108" t="s">
        <v>286</v>
      </c>
      <c r="H58" s="592"/>
      <c r="I58" s="109" t="s">
        <v>287</v>
      </c>
      <c r="J58" s="109" t="s">
        <v>288</v>
      </c>
      <c r="K58" s="35">
        <v>12</v>
      </c>
      <c r="L58" s="23">
        <v>12</v>
      </c>
      <c r="M58" s="133" t="s">
        <v>49</v>
      </c>
      <c r="N58" s="26">
        <v>12</v>
      </c>
      <c r="O58" s="108">
        <v>3</v>
      </c>
      <c r="P58" s="108">
        <v>3</v>
      </c>
      <c r="Q58" s="108">
        <v>3</v>
      </c>
      <c r="R58" s="108">
        <v>3</v>
      </c>
      <c r="S58" s="109" t="s">
        <v>49</v>
      </c>
      <c r="T58" s="109" t="s">
        <v>70</v>
      </c>
      <c r="U58" s="109" t="s">
        <v>289</v>
      </c>
      <c r="V58" s="109" t="s">
        <v>271</v>
      </c>
    </row>
    <row r="59" spans="1:22" ht="65.099999999999994" customHeight="1" x14ac:dyDescent="0.45">
      <c r="A59" s="586"/>
      <c r="B59" s="586"/>
      <c r="C59" s="586"/>
      <c r="D59" s="588"/>
      <c r="E59" s="157" t="s">
        <v>290</v>
      </c>
      <c r="F59" s="108" t="s">
        <v>44</v>
      </c>
      <c r="G59" s="157" t="s">
        <v>291</v>
      </c>
      <c r="H59" s="51" t="s">
        <v>292</v>
      </c>
      <c r="I59" s="109" t="s">
        <v>293</v>
      </c>
      <c r="J59" s="109" t="s">
        <v>294</v>
      </c>
      <c r="K59" s="35" t="s">
        <v>295</v>
      </c>
      <c r="L59" s="60">
        <v>2</v>
      </c>
      <c r="M59" s="133" t="s">
        <v>49</v>
      </c>
      <c r="N59" s="79">
        <v>2</v>
      </c>
      <c r="O59" s="108" t="s">
        <v>49</v>
      </c>
      <c r="P59" s="108">
        <v>1</v>
      </c>
      <c r="Q59" s="108">
        <v>1</v>
      </c>
      <c r="R59" s="108" t="s">
        <v>49</v>
      </c>
      <c r="S59" s="182">
        <v>80000</v>
      </c>
      <c r="T59" s="77" t="s">
        <v>70</v>
      </c>
      <c r="U59" s="109" t="s">
        <v>296</v>
      </c>
      <c r="V59" s="109" t="s">
        <v>271</v>
      </c>
    </row>
    <row r="60" spans="1:22" ht="65.099999999999994" customHeight="1" x14ac:dyDescent="0.45">
      <c r="A60" s="586"/>
      <c r="B60" s="586"/>
      <c r="C60" s="586"/>
      <c r="D60" s="588"/>
      <c r="E60" s="428" t="s">
        <v>297</v>
      </c>
      <c r="F60" s="428" t="s">
        <v>44</v>
      </c>
      <c r="G60" s="108" t="s">
        <v>298</v>
      </c>
      <c r="H60" s="590" t="s">
        <v>299</v>
      </c>
      <c r="I60" s="153" t="s">
        <v>300</v>
      </c>
      <c r="J60" s="141" t="s">
        <v>301</v>
      </c>
      <c r="K60" s="35">
        <v>4</v>
      </c>
      <c r="L60" s="80">
        <v>4</v>
      </c>
      <c r="M60" s="133" t="s">
        <v>49</v>
      </c>
      <c r="N60" s="26">
        <v>4</v>
      </c>
      <c r="O60" s="108">
        <v>1</v>
      </c>
      <c r="P60" s="108">
        <v>1</v>
      </c>
      <c r="Q60" s="108">
        <v>1</v>
      </c>
      <c r="R60" s="108">
        <v>1</v>
      </c>
      <c r="S60" s="183">
        <v>680000</v>
      </c>
      <c r="T60" s="110" t="s">
        <v>113</v>
      </c>
      <c r="U60" s="109" t="s">
        <v>302</v>
      </c>
      <c r="V60" s="109" t="s">
        <v>271</v>
      </c>
    </row>
    <row r="61" spans="1:22" ht="65.099999999999994" customHeight="1" x14ac:dyDescent="0.45">
      <c r="A61" s="586"/>
      <c r="B61" s="586"/>
      <c r="C61" s="586"/>
      <c r="D61" s="588"/>
      <c r="E61" s="430"/>
      <c r="F61" s="430"/>
      <c r="G61" s="108" t="s">
        <v>303</v>
      </c>
      <c r="H61" s="592"/>
      <c r="I61" s="141" t="s">
        <v>304</v>
      </c>
      <c r="J61" s="141" t="s">
        <v>305</v>
      </c>
      <c r="K61" s="135" t="s">
        <v>306</v>
      </c>
      <c r="L61" s="80" t="s">
        <v>306</v>
      </c>
      <c r="M61" s="133" t="s">
        <v>49</v>
      </c>
      <c r="N61" s="76" t="s">
        <v>307</v>
      </c>
      <c r="O61" s="108" t="s">
        <v>49</v>
      </c>
      <c r="P61" s="108" t="s">
        <v>49</v>
      </c>
      <c r="Q61" s="108" t="s">
        <v>49</v>
      </c>
      <c r="R61" s="188" t="s">
        <v>307</v>
      </c>
      <c r="S61" s="109" t="s">
        <v>49</v>
      </c>
      <c r="T61" s="109" t="s">
        <v>113</v>
      </c>
      <c r="U61" s="109" t="s">
        <v>308</v>
      </c>
      <c r="V61" s="109" t="s">
        <v>271</v>
      </c>
    </row>
    <row r="62" spans="1:22" ht="65.099999999999994" customHeight="1" x14ac:dyDescent="0.45">
      <c r="A62" s="586"/>
      <c r="B62" s="586"/>
      <c r="C62" s="586"/>
      <c r="D62" s="588"/>
      <c r="E62" s="157" t="s">
        <v>309</v>
      </c>
      <c r="F62" s="108" t="s">
        <v>44</v>
      </c>
      <c r="G62" s="157" t="s">
        <v>310</v>
      </c>
      <c r="H62" s="211" t="s">
        <v>311</v>
      </c>
      <c r="I62" s="109" t="s">
        <v>312</v>
      </c>
      <c r="J62" s="109" t="s">
        <v>313</v>
      </c>
      <c r="K62" s="35">
        <v>4</v>
      </c>
      <c r="L62" s="23">
        <v>4</v>
      </c>
      <c r="M62" s="133" t="s">
        <v>49</v>
      </c>
      <c r="N62" s="26">
        <v>4</v>
      </c>
      <c r="O62" s="108">
        <v>1</v>
      </c>
      <c r="P62" s="108">
        <v>1</v>
      </c>
      <c r="Q62" s="108">
        <v>1</v>
      </c>
      <c r="R62" s="108">
        <v>1</v>
      </c>
      <c r="S62" s="61" t="s">
        <v>49</v>
      </c>
      <c r="T62" s="141" t="s">
        <v>70</v>
      </c>
      <c r="U62" s="109" t="s">
        <v>314</v>
      </c>
      <c r="V62" s="109" t="s">
        <v>271</v>
      </c>
    </row>
    <row r="63" spans="1:22" ht="65.099999999999994" customHeight="1" x14ac:dyDescent="0.45">
      <c r="A63" s="586"/>
      <c r="B63" s="586"/>
      <c r="C63" s="586"/>
      <c r="D63" s="588"/>
      <c r="E63" s="428" t="s">
        <v>315</v>
      </c>
      <c r="F63" s="428" t="s">
        <v>44</v>
      </c>
      <c r="G63" s="108" t="s">
        <v>316</v>
      </c>
      <c r="H63" s="590" t="s">
        <v>317</v>
      </c>
      <c r="I63" s="109" t="s">
        <v>318</v>
      </c>
      <c r="J63" s="109" t="s">
        <v>319</v>
      </c>
      <c r="K63" s="78">
        <v>12</v>
      </c>
      <c r="L63" s="23">
        <v>12</v>
      </c>
      <c r="M63" s="133" t="s">
        <v>49</v>
      </c>
      <c r="N63" s="26">
        <v>12</v>
      </c>
      <c r="O63" s="108">
        <v>3</v>
      </c>
      <c r="P63" s="108">
        <v>3</v>
      </c>
      <c r="Q63" s="108">
        <v>3</v>
      </c>
      <c r="R63" s="108">
        <v>3</v>
      </c>
      <c r="S63" s="50" t="s">
        <v>49</v>
      </c>
      <c r="T63" s="109" t="s">
        <v>70</v>
      </c>
      <c r="U63" s="109" t="s">
        <v>320</v>
      </c>
      <c r="V63" s="109" t="s">
        <v>271</v>
      </c>
    </row>
    <row r="64" spans="1:22" ht="65.099999999999994" customHeight="1" x14ac:dyDescent="0.45">
      <c r="A64" s="586"/>
      <c r="B64" s="586"/>
      <c r="C64" s="586"/>
      <c r="D64" s="588"/>
      <c r="E64" s="429"/>
      <c r="F64" s="429"/>
      <c r="G64" s="108" t="s">
        <v>321</v>
      </c>
      <c r="H64" s="591"/>
      <c r="I64" s="109" t="s">
        <v>322</v>
      </c>
      <c r="J64" s="109" t="s">
        <v>323</v>
      </c>
      <c r="K64" s="78">
        <v>12</v>
      </c>
      <c r="L64" s="23">
        <v>12</v>
      </c>
      <c r="M64" s="133" t="s">
        <v>49</v>
      </c>
      <c r="N64" s="26">
        <v>12</v>
      </c>
      <c r="O64" s="59">
        <v>3</v>
      </c>
      <c r="P64" s="108">
        <v>3</v>
      </c>
      <c r="Q64" s="108">
        <v>3</v>
      </c>
      <c r="R64" s="108">
        <v>3</v>
      </c>
      <c r="S64" s="61" t="s">
        <v>49</v>
      </c>
      <c r="T64" s="109" t="s">
        <v>70</v>
      </c>
      <c r="U64" s="109" t="s">
        <v>324</v>
      </c>
      <c r="V64" s="109" t="s">
        <v>271</v>
      </c>
    </row>
    <row r="65" spans="1:22" ht="65.099999999999994" customHeight="1" x14ac:dyDescent="0.45">
      <c r="A65" s="586"/>
      <c r="B65" s="586"/>
      <c r="C65" s="586"/>
      <c r="D65" s="588"/>
      <c r="E65" s="430"/>
      <c r="F65" s="430"/>
      <c r="G65" s="108" t="s">
        <v>325</v>
      </c>
      <c r="H65" s="592"/>
      <c r="I65" s="109" t="s">
        <v>326</v>
      </c>
      <c r="J65" s="109" t="s">
        <v>327</v>
      </c>
      <c r="K65" s="78">
        <v>4</v>
      </c>
      <c r="L65" s="23">
        <v>4</v>
      </c>
      <c r="M65" s="133" t="s">
        <v>49</v>
      </c>
      <c r="N65" s="26">
        <v>4</v>
      </c>
      <c r="O65" s="59">
        <v>1</v>
      </c>
      <c r="P65" s="108">
        <v>1</v>
      </c>
      <c r="Q65" s="108">
        <v>1</v>
      </c>
      <c r="R65" s="108">
        <v>1</v>
      </c>
      <c r="S65" s="61" t="s">
        <v>328</v>
      </c>
      <c r="T65" s="109" t="s">
        <v>70</v>
      </c>
      <c r="U65" s="109" t="s">
        <v>329</v>
      </c>
      <c r="V65" s="109" t="s">
        <v>271</v>
      </c>
    </row>
    <row r="66" spans="1:22" ht="65.099999999999994" customHeight="1" x14ac:dyDescent="0.45">
      <c r="A66" s="586"/>
      <c r="B66" s="586"/>
      <c r="C66" s="586"/>
      <c r="D66" s="588"/>
      <c r="E66" s="157" t="s">
        <v>330</v>
      </c>
      <c r="F66" s="108" t="s">
        <v>44</v>
      </c>
      <c r="G66" s="157" t="s">
        <v>331</v>
      </c>
      <c r="H66" s="211" t="s">
        <v>332</v>
      </c>
      <c r="I66" s="109" t="s">
        <v>333</v>
      </c>
      <c r="J66" s="109" t="s">
        <v>334</v>
      </c>
      <c r="K66" s="35">
        <v>2</v>
      </c>
      <c r="L66" s="23">
        <v>1</v>
      </c>
      <c r="M66" s="68">
        <v>1</v>
      </c>
      <c r="N66" s="26">
        <v>2</v>
      </c>
      <c r="O66" s="108" t="s">
        <v>49</v>
      </c>
      <c r="P66" s="108">
        <v>1</v>
      </c>
      <c r="Q66" s="108" t="s">
        <v>49</v>
      </c>
      <c r="R66" s="108">
        <v>1</v>
      </c>
      <c r="S66" s="61" t="s">
        <v>49</v>
      </c>
      <c r="T66" s="141" t="s">
        <v>70</v>
      </c>
      <c r="U66" s="109" t="s">
        <v>335</v>
      </c>
      <c r="V66" s="109" t="s">
        <v>271</v>
      </c>
    </row>
    <row r="67" spans="1:22" ht="65.099999999999994" customHeight="1" x14ac:dyDescent="0.45">
      <c r="A67" s="586"/>
      <c r="B67" s="586"/>
      <c r="C67" s="586"/>
      <c r="D67" s="588"/>
      <c r="E67" s="81" t="s">
        <v>336</v>
      </c>
      <c r="F67" s="103" t="s">
        <v>44</v>
      </c>
      <c r="G67" s="81" t="s">
        <v>337</v>
      </c>
      <c r="H67" s="221" t="s">
        <v>338</v>
      </c>
      <c r="I67" s="109" t="s">
        <v>339</v>
      </c>
      <c r="J67" s="109" t="s">
        <v>340</v>
      </c>
      <c r="K67" s="78">
        <v>4</v>
      </c>
      <c r="L67" s="23">
        <v>4</v>
      </c>
      <c r="M67" s="133" t="s">
        <v>49</v>
      </c>
      <c r="N67" s="26">
        <v>4</v>
      </c>
      <c r="O67" s="59">
        <v>1</v>
      </c>
      <c r="P67" s="59">
        <v>1</v>
      </c>
      <c r="Q67" s="59">
        <v>1</v>
      </c>
      <c r="R67" s="59">
        <v>1</v>
      </c>
      <c r="S67" s="141" t="s">
        <v>49</v>
      </c>
      <c r="T67" s="141" t="s">
        <v>70</v>
      </c>
      <c r="U67" s="141" t="s">
        <v>341</v>
      </c>
      <c r="V67" s="141" t="s">
        <v>342</v>
      </c>
    </row>
    <row r="68" spans="1:22" ht="65.099999999999994" customHeight="1" x14ac:dyDescent="0.45">
      <c r="A68" s="586"/>
      <c r="B68" s="586"/>
      <c r="C68" s="586"/>
      <c r="D68" s="588"/>
      <c r="E68" s="157" t="s">
        <v>343</v>
      </c>
      <c r="F68" s="150" t="s">
        <v>44</v>
      </c>
      <c r="G68" s="157" t="s">
        <v>344</v>
      </c>
      <c r="H68" s="147" t="s">
        <v>345</v>
      </c>
      <c r="I68" s="109" t="s">
        <v>346</v>
      </c>
      <c r="J68" s="109" t="s">
        <v>347</v>
      </c>
      <c r="K68" s="52">
        <v>44941</v>
      </c>
      <c r="L68" s="33">
        <v>44941</v>
      </c>
      <c r="M68" s="133" t="s">
        <v>49</v>
      </c>
      <c r="N68" s="38">
        <v>45306</v>
      </c>
      <c r="O68" s="184" t="s">
        <v>49</v>
      </c>
      <c r="P68" s="184" t="s">
        <v>49</v>
      </c>
      <c r="Q68" s="39">
        <v>45306</v>
      </c>
      <c r="R68" s="184" t="s">
        <v>49</v>
      </c>
      <c r="S68" s="141" t="s">
        <v>49</v>
      </c>
      <c r="T68" s="141" t="s">
        <v>70</v>
      </c>
      <c r="U68" s="109" t="s">
        <v>348</v>
      </c>
      <c r="V68" s="141" t="s">
        <v>342</v>
      </c>
    </row>
    <row r="69" spans="1:22" ht="65.099999999999994" customHeight="1" x14ac:dyDescent="0.45">
      <c r="A69" s="586"/>
      <c r="B69" s="586"/>
      <c r="C69" s="586"/>
      <c r="D69" s="588"/>
      <c r="E69" s="428" t="s">
        <v>72</v>
      </c>
      <c r="F69" s="428" t="s">
        <v>349</v>
      </c>
      <c r="G69" s="108" t="s">
        <v>350</v>
      </c>
      <c r="H69" s="593" t="s">
        <v>351</v>
      </c>
      <c r="I69" s="109" t="s">
        <v>352</v>
      </c>
      <c r="J69" s="109" t="s">
        <v>353</v>
      </c>
      <c r="K69" s="78">
        <v>1</v>
      </c>
      <c r="L69" s="23">
        <v>1</v>
      </c>
      <c r="M69" s="133" t="s">
        <v>49</v>
      </c>
      <c r="N69" s="26">
        <v>1</v>
      </c>
      <c r="O69" s="184" t="s">
        <v>49</v>
      </c>
      <c r="P69" s="184" t="s">
        <v>49</v>
      </c>
      <c r="Q69" s="184" t="s">
        <v>49</v>
      </c>
      <c r="R69" s="108">
        <v>1</v>
      </c>
      <c r="S69" s="141" t="s">
        <v>49</v>
      </c>
      <c r="T69" s="141" t="s">
        <v>70</v>
      </c>
      <c r="U69" s="192" t="s">
        <v>354</v>
      </c>
      <c r="V69" s="141" t="s">
        <v>342</v>
      </c>
    </row>
    <row r="70" spans="1:22" ht="65.099999999999994" customHeight="1" x14ac:dyDescent="0.45">
      <c r="A70" s="586"/>
      <c r="B70" s="586"/>
      <c r="C70" s="586"/>
      <c r="D70" s="589"/>
      <c r="E70" s="430"/>
      <c r="F70" s="430"/>
      <c r="G70" s="108" t="s">
        <v>355</v>
      </c>
      <c r="H70" s="594"/>
      <c r="I70" s="109" t="s">
        <v>356</v>
      </c>
      <c r="J70" s="109" t="s">
        <v>357</v>
      </c>
      <c r="K70" s="78">
        <v>1</v>
      </c>
      <c r="L70" s="23">
        <v>1</v>
      </c>
      <c r="M70" s="133" t="s">
        <v>49</v>
      </c>
      <c r="N70" s="26">
        <v>1</v>
      </c>
      <c r="O70" s="59" t="s">
        <v>49</v>
      </c>
      <c r="P70" s="59" t="s">
        <v>49</v>
      </c>
      <c r="Q70" s="59" t="s">
        <v>49</v>
      </c>
      <c r="R70" s="59">
        <v>1</v>
      </c>
      <c r="S70" s="141" t="s">
        <v>49</v>
      </c>
      <c r="T70" s="141" t="s">
        <v>70</v>
      </c>
      <c r="U70" s="141" t="s">
        <v>358</v>
      </c>
      <c r="V70" s="141" t="s">
        <v>342</v>
      </c>
    </row>
    <row r="71" spans="1:22" ht="20.85" customHeight="1" x14ac:dyDescent="0.45">
      <c r="A71" s="573"/>
      <c r="B71" s="573"/>
      <c r="C71" s="573"/>
      <c r="D71" s="573"/>
      <c r="E71" s="573"/>
      <c r="F71" s="573"/>
      <c r="G71" s="573"/>
      <c r="H71" s="573"/>
      <c r="I71" s="573"/>
      <c r="J71" s="573"/>
      <c r="K71" s="573"/>
      <c r="L71" s="573"/>
      <c r="M71" s="573"/>
      <c r="N71" s="573"/>
      <c r="O71" s="573"/>
      <c r="P71" s="573"/>
      <c r="Q71" s="573"/>
      <c r="R71" s="573"/>
      <c r="S71" s="573"/>
      <c r="T71" s="573"/>
      <c r="U71" s="573"/>
      <c r="V71" s="574"/>
    </row>
    <row r="72" spans="1:22" ht="65.099999999999994" customHeight="1" x14ac:dyDescent="0.45">
      <c r="A72" s="575" t="s">
        <v>359</v>
      </c>
      <c r="B72" s="576" t="s">
        <v>104</v>
      </c>
      <c r="C72" s="575" t="s">
        <v>63</v>
      </c>
      <c r="D72" s="577" t="s">
        <v>242</v>
      </c>
      <c r="E72" s="428" t="s">
        <v>360</v>
      </c>
      <c r="F72" s="580" t="s">
        <v>361</v>
      </c>
      <c r="G72" s="151" t="s">
        <v>362</v>
      </c>
      <c r="H72" s="442" t="s">
        <v>363</v>
      </c>
      <c r="I72" s="73" t="s">
        <v>364</v>
      </c>
      <c r="J72" s="141" t="s">
        <v>365</v>
      </c>
      <c r="K72" s="36">
        <v>4</v>
      </c>
      <c r="L72" s="80">
        <v>4</v>
      </c>
      <c r="M72" s="133" t="s">
        <v>49</v>
      </c>
      <c r="N72" s="26">
        <v>4</v>
      </c>
      <c r="O72" s="108">
        <v>1</v>
      </c>
      <c r="P72" s="108">
        <v>1</v>
      </c>
      <c r="Q72" s="108">
        <v>1</v>
      </c>
      <c r="R72" s="108">
        <v>1</v>
      </c>
      <c r="S72" s="110" t="s">
        <v>49</v>
      </c>
      <c r="T72" s="110" t="s">
        <v>113</v>
      </c>
      <c r="U72" s="109" t="s">
        <v>366</v>
      </c>
      <c r="V72" s="109" t="s">
        <v>271</v>
      </c>
    </row>
    <row r="73" spans="1:22" ht="65.099999999999994" customHeight="1" x14ac:dyDescent="0.45">
      <c r="A73" s="575"/>
      <c r="B73" s="576"/>
      <c r="C73" s="575"/>
      <c r="D73" s="578"/>
      <c r="E73" s="429"/>
      <c r="F73" s="581"/>
      <c r="G73" s="151" t="s">
        <v>367</v>
      </c>
      <c r="H73" s="443"/>
      <c r="I73" s="73" t="s">
        <v>368</v>
      </c>
      <c r="J73" s="179" t="s">
        <v>369</v>
      </c>
      <c r="K73" s="78">
        <v>2</v>
      </c>
      <c r="L73" s="23">
        <v>2</v>
      </c>
      <c r="M73" s="133" t="s">
        <v>49</v>
      </c>
      <c r="N73" s="26">
        <v>2</v>
      </c>
      <c r="O73" s="94" t="s">
        <v>49</v>
      </c>
      <c r="P73" s="94" t="s">
        <v>49</v>
      </c>
      <c r="Q73" s="108">
        <v>1</v>
      </c>
      <c r="R73" s="108">
        <v>1</v>
      </c>
      <c r="S73" s="110" t="s">
        <v>49</v>
      </c>
      <c r="T73" s="110" t="s">
        <v>113</v>
      </c>
      <c r="U73" s="109" t="s">
        <v>370</v>
      </c>
      <c r="V73" s="109" t="s">
        <v>271</v>
      </c>
    </row>
    <row r="74" spans="1:22" ht="65.099999999999994" customHeight="1" x14ac:dyDescent="0.45">
      <c r="A74" s="575"/>
      <c r="B74" s="576"/>
      <c r="C74" s="575"/>
      <c r="D74" s="578"/>
      <c r="E74" s="428" t="s">
        <v>371</v>
      </c>
      <c r="F74" s="581"/>
      <c r="G74" s="151" t="s">
        <v>372</v>
      </c>
      <c r="H74" s="564" t="s">
        <v>373</v>
      </c>
      <c r="I74" s="54" t="s">
        <v>374</v>
      </c>
      <c r="J74" s="54" t="s">
        <v>375</v>
      </c>
      <c r="K74" s="136" t="s">
        <v>376</v>
      </c>
      <c r="L74" s="137" t="s">
        <v>377</v>
      </c>
      <c r="M74" s="133" t="s">
        <v>49</v>
      </c>
      <c r="N74" s="138" t="s">
        <v>376</v>
      </c>
      <c r="O74" s="139" t="s">
        <v>378</v>
      </c>
      <c r="P74" s="139" t="s">
        <v>378</v>
      </c>
      <c r="Q74" s="139" t="s">
        <v>378</v>
      </c>
      <c r="R74" s="139" t="s">
        <v>378</v>
      </c>
      <c r="S74" s="110" t="s">
        <v>376</v>
      </c>
      <c r="T74" s="110" t="s">
        <v>113</v>
      </c>
      <c r="U74" s="197" t="s">
        <v>379</v>
      </c>
      <c r="V74" s="109" t="s">
        <v>271</v>
      </c>
    </row>
    <row r="75" spans="1:22" ht="65.099999999999994" customHeight="1" x14ac:dyDescent="0.45">
      <c r="A75" s="575"/>
      <c r="B75" s="576"/>
      <c r="C75" s="575"/>
      <c r="D75" s="579"/>
      <c r="E75" s="430"/>
      <c r="F75" s="582"/>
      <c r="G75" s="151" t="s">
        <v>380</v>
      </c>
      <c r="H75" s="565"/>
      <c r="I75" s="212" t="s">
        <v>381</v>
      </c>
      <c r="J75" s="212" t="s">
        <v>382</v>
      </c>
      <c r="K75" s="213" t="s">
        <v>383</v>
      </c>
      <c r="L75" s="214" t="s">
        <v>384</v>
      </c>
      <c r="M75" s="133" t="s">
        <v>49</v>
      </c>
      <c r="N75" s="215" t="s">
        <v>383</v>
      </c>
      <c r="O75" s="216">
        <v>600000</v>
      </c>
      <c r="P75" s="216">
        <v>600000</v>
      </c>
      <c r="Q75" s="216">
        <v>600000</v>
      </c>
      <c r="R75" s="216">
        <v>600000</v>
      </c>
      <c r="S75" s="110" t="s">
        <v>383</v>
      </c>
      <c r="T75" s="110" t="s">
        <v>113</v>
      </c>
      <c r="U75" s="197" t="s">
        <v>379</v>
      </c>
      <c r="V75" s="109" t="s">
        <v>271</v>
      </c>
    </row>
    <row r="76" spans="1:22" ht="24.6" customHeight="1" x14ac:dyDescent="0.45">
      <c r="A76" s="566"/>
      <c r="B76" s="566"/>
      <c r="C76" s="566"/>
      <c r="D76" s="566"/>
      <c r="E76" s="566"/>
      <c r="F76" s="566"/>
      <c r="G76" s="566"/>
      <c r="H76" s="566"/>
      <c r="I76" s="567"/>
      <c r="J76" s="567"/>
      <c r="K76" s="567"/>
      <c r="L76" s="567"/>
      <c r="M76" s="567"/>
      <c r="N76" s="567"/>
      <c r="O76" s="567"/>
      <c r="P76" s="567"/>
      <c r="Q76" s="567"/>
      <c r="R76" s="567"/>
      <c r="S76" s="566"/>
      <c r="T76" s="566"/>
      <c r="U76" s="566"/>
      <c r="V76" s="568"/>
    </row>
    <row r="77" spans="1:22" ht="65.099999999999994" customHeight="1" x14ac:dyDescent="0.45">
      <c r="A77" s="569" t="s">
        <v>128</v>
      </c>
      <c r="B77" s="569" t="s">
        <v>385</v>
      </c>
      <c r="C77" s="569" t="s">
        <v>63</v>
      </c>
      <c r="D77" s="570" t="s">
        <v>130</v>
      </c>
      <c r="E77" s="58" t="s">
        <v>131</v>
      </c>
      <c r="F77" s="58" t="s">
        <v>386</v>
      </c>
      <c r="G77" s="58" t="s">
        <v>387</v>
      </c>
      <c r="H77" s="54" t="s">
        <v>134</v>
      </c>
      <c r="I77" s="54" t="s">
        <v>388</v>
      </c>
      <c r="J77" s="54" t="s">
        <v>389</v>
      </c>
      <c r="K77" s="55">
        <v>4</v>
      </c>
      <c r="L77" s="56">
        <v>4</v>
      </c>
      <c r="M77" s="133" t="s">
        <v>49</v>
      </c>
      <c r="N77" s="57">
        <v>4</v>
      </c>
      <c r="O77" s="58">
        <v>1</v>
      </c>
      <c r="P77" s="58">
        <v>1</v>
      </c>
      <c r="Q77" s="58">
        <v>1</v>
      </c>
      <c r="R77" s="58">
        <v>1</v>
      </c>
      <c r="S77" s="107" t="s">
        <v>49</v>
      </c>
      <c r="T77" s="110" t="s">
        <v>113</v>
      </c>
      <c r="U77" s="109" t="s">
        <v>390</v>
      </c>
      <c r="V77" s="109" t="s">
        <v>271</v>
      </c>
    </row>
    <row r="78" spans="1:22" ht="65.099999999999994" customHeight="1" x14ac:dyDescent="0.45">
      <c r="A78" s="569"/>
      <c r="B78" s="569"/>
      <c r="C78" s="569"/>
      <c r="D78" s="571"/>
      <c r="E78" s="428" t="s">
        <v>174</v>
      </c>
      <c r="F78" s="428" t="s">
        <v>386</v>
      </c>
      <c r="G78" s="108" t="s">
        <v>391</v>
      </c>
      <c r="H78" s="583" t="s">
        <v>176</v>
      </c>
      <c r="I78" s="49" t="s">
        <v>392</v>
      </c>
      <c r="J78" s="49" t="s">
        <v>393</v>
      </c>
      <c r="K78" s="208">
        <v>11</v>
      </c>
      <c r="L78" s="60">
        <v>11</v>
      </c>
      <c r="M78" s="133" t="s">
        <v>49</v>
      </c>
      <c r="N78" s="209">
        <v>11</v>
      </c>
      <c r="O78" s="108">
        <v>3</v>
      </c>
      <c r="P78" s="108">
        <v>2</v>
      </c>
      <c r="Q78" s="108">
        <v>3</v>
      </c>
      <c r="R78" s="108">
        <v>3</v>
      </c>
      <c r="S78" s="88" t="s">
        <v>49</v>
      </c>
      <c r="T78" s="109" t="s">
        <v>70</v>
      </c>
      <c r="U78" s="109" t="s">
        <v>394</v>
      </c>
      <c r="V78" s="109" t="s">
        <v>271</v>
      </c>
    </row>
    <row r="79" spans="1:22" ht="65.099999999999994" customHeight="1" x14ac:dyDescent="0.45">
      <c r="A79" s="569"/>
      <c r="B79" s="569"/>
      <c r="C79" s="569"/>
      <c r="D79" s="571"/>
      <c r="E79" s="429"/>
      <c r="F79" s="429"/>
      <c r="G79" s="108" t="s">
        <v>395</v>
      </c>
      <c r="H79" s="584"/>
      <c r="I79" s="49" t="s">
        <v>396</v>
      </c>
      <c r="J79" s="49" t="s">
        <v>397</v>
      </c>
      <c r="K79" s="35">
        <v>11</v>
      </c>
      <c r="L79" s="23">
        <v>9</v>
      </c>
      <c r="M79" s="68">
        <v>2</v>
      </c>
      <c r="N79" s="26">
        <v>11</v>
      </c>
      <c r="O79" s="108">
        <v>3</v>
      </c>
      <c r="P79" s="108">
        <v>2</v>
      </c>
      <c r="Q79" s="108">
        <v>3</v>
      </c>
      <c r="R79" s="108">
        <v>3</v>
      </c>
      <c r="S79" s="109" t="s">
        <v>49</v>
      </c>
      <c r="T79" s="109" t="s">
        <v>70</v>
      </c>
      <c r="U79" s="109" t="s">
        <v>394</v>
      </c>
      <c r="V79" s="109" t="s">
        <v>271</v>
      </c>
    </row>
    <row r="80" spans="1:22" ht="108.75" customHeight="1" x14ac:dyDescent="0.45">
      <c r="A80" s="569"/>
      <c r="B80" s="569"/>
      <c r="C80" s="569"/>
      <c r="D80" s="571"/>
      <c r="E80" s="429"/>
      <c r="F80" s="429"/>
      <c r="G80" s="108" t="s">
        <v>398</v>
      </c>
      <c r="H80" s="584"/>
      <c r="I80" s="49" t="s">
        <v>399</v>
      </c>
      <c r="J80" s="49" t="s">
        <v>400</v>
      </c>
      <c r="K80" s="35" t="s">
        <v>401</v>
      </c>
      <c r="L80" s="23" t="s">
        <v>401</v>
      </c>
      <c r="M80" s="133" t="s">
        <v>49</v>
      </c>
      <c r="N80" s="210" t="s">
        <v>402</v>
      </c>
      <c r="O80" s="108" t="s">
        <v>403</v>
      </c>
      <c r="P80" s="108" t="s">
        <v>403</v>
      </c>
      <c r="Q80" s="108" t="s">
        <v>404</v>
      </c>
      <c r="R80" s="108" t="s">
        <v>404</v>
      </c>
      <c r="S80" s="109" t="s">
        <v>49</v>
      </c>
      <c r="T80" s="109" t="s">
        <v>70</v>
      </c>
      <c r="U80" s="109" t="s">
        <v>394</v>
      </c>
      <c r="V80" s="109" t="s">
        <v>271</v>
      </c>
    </row>
    <row r="81" spans="1:22" ht="65.099999999999994" customHeight="1" x14ac:dyDescent="0.45">
      <c r="A81" s="569"/>
      <c r="B81" s="569"/>
      <c r="C81" s="569"/>
      <c r="D81" s="571"/>
      <c r="E81" s="429"/>
      <c r="F81" s="429"/>
      <c r="G81" s="108" t="s">
        <v>405</v>
      </c>
      <c r="H81" s="584"/>
      <c r="I81" s="49" t="s">
        <v>406</v>
      </c>
      <c r="J81" s="49" t="s">
        <v>407</v>
      </c>
      <c r="K81" s="35" t="s">
        <v>408</v>
      </c>
      <c r="L81" s="23" t="s">
        <v>409</v>
      </c>
      <c r="M81" s="133" t="s">
        <v>410</v>
      </c>
      <c r="N81" s="26" t="s">
        <v>411</v>
      </c>
      <c r="O81" s="108" t="s">
        <v>412</v>
      </c>
      <c r="P81" s="108" t="s">
        <v>412</v>
      </c>
      <c r="Q81" s="108" t="s">
        <v>412</v>
      </c>
      <c r="R81" s="108" t="s">
        <v>412</v>
      </c>
      <c r="S81" s="109" t="s">
        <v>49</v>
      </c>
      <c r="T81" s="109" t="s">
        <v>70</v>
      </c>
      <c r="U81" s="109" t="s">
        <v>394</v>
      </c>
      <c r="V81" s="109" t="s">
        <v>271</v>
      </c>
    </row>
    <row r="82" spans="1:22" ht="65.099999999999994" customHeight="1" x14ac:dyDescent="0.45">
      <c r="A82" s="569"/>
      <c r="B82" s="569"/>
      <c r="C82" s="569"/>
      <c r="D82" s="571"/>
      <c r="E82" s="430"/>
      <c r="F82" s="430"/>
      <c r="G82" s="108" t="s">
        <v>413</v>
      </c>
      <c r="H82" s="585"/>
      <c r="I82" s="49" t="s">
        <v>414</v>
      </c>
      <c r="J82" s="185" t="s">
        <v>415</v>
      </c>
      <c r="K82" s="55">
        <v>4</v>
      </c>
      <c r="L82" s="56">
        <v>4</v>
      </c>
      <c r="M82" s="133" t="s">
        <v>49</v>
      </c>
      <c r="N82" s="57">
        <v>4</v>
      </c>
      <c r="O82" s="58">
        <v>1</v>
      </c>
      <c r="P82" s="59">
        <v>1</v>
      </c>
      <c r="Q82" s="59">
        <v>1</v>
      </c>
      <c r="R82" s="59">
        <v>1</v>
      </c>
      <c r="S82" s="54" t="s">
        <v>49</v>
      </c>
      <c r="T82" s="109" t="s">
        <v>70</v>
      </c>
      <c r="U82" s="54" t="s">
        <v>416</v>
      </c>
      <c r="V82" s="109" t="s">
        <v>271</v>
      </c>
    </row>
    <row r="83" spans="1:22" ht="65.099999999999994" customHeight="1" x14ac:dyDescent="0.45">
      <c r="A83" s="569"/>
      <c r="B83" s="569"/>
      <c r="C83" s="569"/>
      <c r="D83" s="572"/>
      <c r="E83" s="108" t="s">
        <v>233</v>
      </c>
      <c r="F83" s="108" t="s">
        <v>386</v>
      </c>
      <c r="G83" s="108" t="s">
        <v>417</v>
      </c>
      <c r="H83" s="109" t="s">
        <v>235</v>
      </c>
      <c r="I83" s="109" t="s">
        <v>236</v>
      </c>
      <c r="J83" s="109" t="s">
        <v>418</v>
      </c>
      <c r="K83" s="35">
        <v>4</v>
      </c>
      <c r="L83" s="23">
        <v>4</v>
      </c>
      <c r="M83" s="133" t="s">
        <v>49</v>
      </c>
      <c r="N83" s="26">
        <v>4</v>
      </c>
      <c r="O83" s="108">
        <v>1</v>
      </c>
      <c r="P83" s="108">
        <v>1</v>
      </c>
      <c r="Q83" s="108">
        <v>1</v>
      </c>
      <c r="R83" s="108">
        <v>1</v>
      </c>
      <c r="S83" s="109" t="s">
        <v>49</v>
      </c>
      <c r="T83" s="109" t="s">
        <v>70</v>
      </c>
      <c r="U83" s="109" t="s">
        <v>419</v>
      </c>
      <c r="V83" s="109" t="s">
        <v>271</v>
      </c>
    </row>
    <row r="84" spans="1:22" ht="24.75" customHeight="1" x14ac:dyDescent="0.45">
      <c r="A84" s="82"/>
      <c r="B84" s="83"/>
      <c r="C84" s="84"/>
      <c r="D84" s="84"/>
      <c r="E84" s="85"/>
      <c r="F84" s="85"/>
      <c r="G84" s="85"/>
      <c r="H84" s="85"/>
      <c r="I84" s="85"/>
      <c r="J84" s="85"/>
      <c r="K84" s="85"/>
      <c r="L84" s="85"/>
      <c r="M84" s="85"/>
      <c r="N84" s="85"/>
      <c r="O84" s="85"/>
      <c r="P84" s="85"/>
      <c r="Q84" s="85"/>
      <c r="R84" s="85"/>
      <c r="S84" s="85"/>
      <c r="T84" s="85"/>
      <c r="U84" s="85"/>
      <c r="V84" s="85"/>
    </row>
    <row r="85" spans="1:22" ht="65.099999999999994" customHeight="1" x14ac:dyDescent="0.45">
      <c r="A85" s="529" t="s">
        <v>239</v>
      </c>
      <c r="B85" s="507" t="s">
        <v>240</v>
      </c>
      <c r="C85" s="507" t="s">
        <v>241</v>
      </c>
      <c r="D85" s="507" t="s">
        <v>242</v>
      </c>
      <c r="E85" s="108" t="s">
        <v>243</v>
      </c>
      <c r="F85" s="108" t="s">
        <v>420</v>
      </c>
      <c r="G85" s="108" t="s">
        <v>421</v>
      </c>
      <c r="H85" s="54" t="s">
        <v>246</v>
      </c>
      <c r="I85" s="109" t="s">
        <v>422</v>
      </c>
      <c r="J85" s="109" t="s">
        <v>423</v>
      </c>
      <c r="K85" s="55">
        <v>2</v>
      </c>
      <c r="L85" s="56">
        <v>2</v>
      </c>
      <c r="M85" s="33" t="s">
        <v>49</v>
      </c>
      <c r="N85" s="57">
        <v>2</v>
      </c>
      <c r="O85" s="186" t="s">
        <v>49</v>
      </c>
      <c r="P85" s="186">
        <v>1</v>
      </c>
      <c r="Q85" s="186" t="s">
        <v>49</v>
      </c>
      <c r="R85" s="187">
        <v>1</v>
      </c>
      <c r="S85" s="107" t="s">
        <v>49</v>
      </c>
      <c r="T85" s="109" t="s">
        <v>70</v>
      </c>
      <c r="U85" s="54" t="s">
        <v>394</v>
      </c>
      <c r="V85" s="109" t="s">
        <v>271</v>
      </c>
    </row>
    <row r="86" spans="1:22" ht="65.099999999999994" customHeight="1" x14ac:dyDescent="0.45">
      <c r="A86" s="531"/>
      <c r="B86" s="509"/>
      <c r="C86" s="509"/>
      <c r="D86" s="509"/>
      <c r="E86" s="108" t="s">
        <v>424</v>
      </c>
      <c r="F86" s="108" t="s">
        <v>420</v>
      </c>
      <c r="G86" s="108" t="s">
        <v>425</v>
      </c>
      <c r="H86" s="54" t="s">
        <v>426</v>
      </c>
      <c r="I86" s="109" t="s">
        <v>427</v>
      </c>
      <c r="J86" s="109" t="s">
        <v>428</v>
      </c>
      <c r="K86" s="78">
        <v>4</v>
      </c>
      <c r="L86" s="60">
        <v>4</v>
      </c>
      <c r="M86" s="133" t="s">
        <v>49</v>
      </c>
      <c r="N86" s="79">
        <v>4</v>
      </c>
      <c r="O86" s="59">
        <v>1</v>
      </c>
      <c r="P86" s="59">
        <v>1</v>
      </c>
      <c r="Q86" s="59">
        <v>1</v>
      </c>
      <c r="R86" s="59">
        <v>1</v>
      </c>
      <c r="S86" s="109" t="s">
        <v>49</v>
      </c>
      <c r="T86" s="77" t="s">
        <v>70</v>
      </c>
      <c r="U86" s="109" t="s">
        <v>429</v>
      </c>
      <c r="V86" s="109" t="s">
        <v>271</v>
      </c>
    </row>
    <row r="88" spans="1:22" ht="33" customHeight="1" x14ac:dyDescent="0.45">
      <c r="A88" s="563" t="s">
        <v>13</v>
      </c>
      <c r="B88" s="563"/>
      <c r="C88" s="563"/>
      <c r="D88" s="563"/>
      <c r="E88" s="563"/>
      <c r="F88" s="563"/>
      <c r="G88" s="563"/>
      <c r="H88" s="563"/>
      <c r="I88" s="563"/>
      <c r="J88" s="563"/>
      <c r="K88" s="563"/>
      <c r="L88" s="563"/>
      <c r="M88" s="563"/>
      <c r="N88" s="563"/>
      <c r="O88" s="563"/>
      <c r="P88" s="563"/>
      <c r="Q88" s="563"/>
      <c r="R88" s="563"/>
      <c r="S88" s="563"/>
      <c r="T88" s="563"/>
      <c r="U88" s="563"/>
      <c r="V88" s="563"/>
    </row>
    <row r="89" spans="1:22" ht="33" customHeight="1" x14ac:dyDescent="0.45">
      <c r="A89" s="563" t="s">
        <v>430</v>
      </c>
      <c r="B89" s="563"/>
      <c r="C89" s="563"/>
      <c r="D89" s="563"/>
      <c r="E89" s="563"/>
      <c r="F89" s="563"/>
      <c r="G89" s="563"/>
      <c r="H89" s="563"/>
      <c r="I89" s="563"/>
      <c r="J89" s="563"/>
      <c r="K89" s="563"/>
      <c r="L89" s="563"/>
      <c r="M89" s="563"/>
      <c r="N89" s="563"/>
      <c r="O89" s="563"/>
      <c r="P89" s="563"/>
      <c r="Q89" s="563"/>
      <c r="R89" s="563"/>
      <c r="S89" s="563"/>
      <c r="T89" s="563"/>
      <c r="U89" s="563"/>
      <c r="V89" s="563"/>
    </row>
    <row r="90" spans="1:22" ht="33" customHeight="1" x14ac:dyDescent="0.45">
      <c r="A90" s="496" t="s">
        <v>16</v>
      </c>
      <c r="B90" s="497"/>
      <c r="C90" s="497"/>
      <c r="D90" s="498"/>
      <c r="E90" s="502" t="s">
        <v>17</v>
      </c>
      <c r="F90" s="503"/>
      <c r="G90" s="488" t="s">
        <v>18</v>
      </c>
      <c r="H90" s="412" t="s">
        <v>19</v>
      </c>
      <c r="I90" s="412" t="s">
        <v>20</v>
      </c>
      <c r="J90" s="434" t="s">
        <v>21</v>
      </c>
      <c r="K90" s="435" t="s">
        <v>22</v>
      </c>
      <c r="L90" s="102" t="s">
        <v>23</v>
      </c>
      <c r="M90" s="112" t="s">
        <v>24</v>
      </c>
      <c r="N90" s="20" t="s">
        <v>25</v>
      </c>
      <c r="O90" s="19" t="s">
        <v>26</v>
      </c>
      <c r="P90" s="19" t="s">
        <v>27</v>
      </c>
      <c r="Q90" s="19" t="s">
        <v>28</v>
      </c>
      <c r="R90" s="19" t="s">
        <v>29</v>
      </c>
      <c r="S90" s="434" t="s">
        <v>30</v>
      </c>
      <c r="T90" s="434" t="s">
        <v>31</v>
      </c>
      <c r="U90" s="434" t="s">
        <v>431</v>
      </c>
      <c r="V90" s="434" t="s">
        <v>432</v>
      </c>
    </row>
    <row r="91" spans="1:22" ht="33" customHeight="1" x14ac:dyDescent="0.45">
      <c r="A91" s="499"/>
      <c r="B91" s="500"/>
      <c r="C91" s="500"/>
      <c r="D91" s="501"/>
      <c r="E91" s="142" t="s">
        <v>433</v>
      </c>
      <c r="F91" s="142" t="s">
        <v>35</v>
      </c>
      <c r="G91" s="489"/>
      <c r="H91" s="412"/>
      <c r="I91" s="412"/>
      <c r="J91" s="434"/>
      <c r="K91" s="446"/>
      <c r="L91" s="453" t="s">
        <v>36</v>
      </c>
      <c r="M91" s="454"/>
      <c r="N91" s="142" t="s">
        <v>37</v>
      </c>
      <c r="O91" s="102" t="s">
        <v>38</v>
      </c>
      <c r="P91" s="102" t="s">
        <v>38</v>
      </c>
      <c r="Q91" s="102" t="s">
        <v>38</v>
      </c>
      <c r="R91" s="102" t="s">
        <v>38</v>
      </c>
      <c r="S91" s="434"/>
      <c r="T91" s="434"/>
      <c r="U91" s="434"/>
      <c r="V91" s="434"/>
    </row>
    <row r="92" spans="1:22" ht="15" x14ac:dyDescent="0.45">
      <c r="A92" s="555"/>
      <c r="B92" s="556"/>
      <c r="C92" s="556"/>
      <c r="D92" s="556"/>
      <c r="E92" s="556"/>
      <c r="F92" s="556"/>
      <c r="G92" s="556"/>
      <c r="H92" s="556"/>
      <c r="I92" s="556"/>
      <c r="J92" s="557"/>
      <c r="K92" s="556"/>
      <c r="L92" s="556"/>
      <c r="M92" s="556"/>
      <c r="N92" s="556"/>
      <c r="O92" s="556"/>
      <c r="P92" s="556"/>
      <c r="Q92" s="556"/>
      <c r="R92" s="556"/>
      <c r="S92" s="556"/>
      <c r="T92" s="556"/>
      <c r="U92" s="556"/>
      <c r="V92" s="558"/>
    </row>
    <row r="93" spans="1:22" ht="77.099999999999994" customHeight="1" x14ac:dyDescent="0.45">
      <c r="A93" s="559" t="s">
        <v>434</v>
      </c>
      <c r="B93" s="559" t="s">
        <v>40</v>
      </c>
      <c r="C93" s="559" t="s">
        <v>41</v>
      </c>
      <c r="D93" s="560" t="s">
        <v>42</v>
      </c>
      <c r="E93" s="476" t="s">
        <v>435</v>
      </c>
      <c r="F93" s="438" t="s">
        <v>244</v>
      </c>
      <c r="G93" s="59" t="s">
        <v>436</v>
      </c>
      <c r="H93" s="440" t="s">
        <v>437</v>
      </c>
      <c r="I93" s="109" t="s">
        <v>438</v>
      </c>
      <c r="J93" s="141" t="s">
        <v>439</v>
      </c>
      <c r="K93" s="22">
        <v>4</v>
      </c>
      <c r="L93" s="23">
        <v>4</v>
      </c>
      <c r="M93" s="133" t="s">
        <v>49</v>
      </c>
      <c r="N93" s="34">
        <v>4</v>
      </c>
      <c r="O93" s="108">
        <v>1</v>
      </c>
      <c r="P93" s="108">
        <v>1</v>
      </c>
      <c r="Q93" s="108">
        <v>1</v>
      </c>
      <c r="R93" s="108">
        <v>1</v>
      </c>
      <c r="S93" s="542" t="s">
        <v>50</v>
      </c>
      <c r="T93" s="109" t="s">
        <v>440</v>
      </c>
      <c r="U93" s="109" t="s">
        <v>441</v>
      </c>
      <c r="V93" s="109" t="s">
        <v>442</v>
      </c>
    </row>
    <row r="94" spans="1:22" ht="77.099999999999994" customHeight="1" x14ac:dyDescent="0.45">
      <c r="A94" s="559"/>
      <c r="B94" s="559"/>
      <c r="C94" s="559"/>
      <c r="D94" s="561"/>
      <c r="E94" s="477"/>
      <c r="F94" s="438"/>
      <c r="G94" s="59" t="s">
        <v>443</v>
      </c>
      <c r="H94" s="447"/>
      <c r="I94" s="141" t="s">
        <v>444</v>
      </c>
      <c r="J94" s="21" t="s">
        <v>445</v>
      </c>
      <c r="K94" s="22">
        <v>4</v>
      </c>
      <c r="L94" s="28">
        <v>4</v>
      </c>
      <c r="M94" s="133" t="s">
        <v>49</v>
      </c>
      <c r="N94" s="29">
        <v>3</v>
      </c>
      <c r="O94" s="30">
        <v>3</v>
      </c>
      <c r="P94" s="30" t="s">
        <v>49</v>
      </c>
      <c r="Q94" s="30" t="s">
        <v>49</v>
      </c>
      <c r="R94" s="30" t="s">
        <v>49</v>
      </c>
      <c r="S94" s="543"/>
      <c r="T94" s="109" t="s">
        <v>446</v>
      </c>
      <c r="U94" s="109" t="s">
        <v>447</v>
      </c>
      <c r="V94" s="77" t="s">
        <v>3</v>
      </c>
    </row>
    <row r="95" spans="1:22" ht="77.099999999999994" customHeight="1" x14ac:dyDescent="0.45">
      <c r="A95" s="559"/>
      <c r="B95" s="559"/>
      <c r="C95" s="559"/>
      <c r="D95" s="561"/>
      <c r="E95" s="477"/>
      <c r="F95" s="438"/>
      <c r="G95" s="59" t="s">
        <v>448</v>
      </c>
      <c r="H95" s="447"/>
      <c r="I95" s="109" t="s">
        <v>449</v>
      </c>
      <c r="J95" s="25" t="s">
        <v>450</v>
      </c>
      <c r="K95" s="22" t="s">
        <v>100</v>
      </c>
      <c r="L95" s="28" t="s">
        <v>100</v>
      </c>
      <c r="M95" s="28" t="s">
        <v>100</v>
      </c>
      <c r="N95" s="203">
        <v>8</v>
      </c>
      <c r="O95" s="30">
        <v>2</v>
      </c>
      <c r="P95" s="30">
        <v>2</v>
      </c>
      <c r="Q95" s="30">
        <v>2</v>
      </c>
      <c r="R95" s="30">
        <v>2</v>
      </c>
      <c r="S95" s="543"/>
      <c r="T95" s="109" t="s">
        <v>446</v>
      </c>
      <c r="U95" s="109" t="s">
        <v>451</v>
      </c>
      <c r="V95" s="109" t="s">
        <v>442</v>
      </c>
    </row>
    <row r="96" spans="1:22" ht="77.099999999999994" customHeight="1" x14ac:dyDescent="0.45">
      <c r="A96" s="559"/>
      <c r="B96" s="559"/>
      <c r="C96" s="559"/>
      <c r="D96" s="561"/>
      <c r="E96" s="477"/>
      <c r="F96" s="438"/>
      <c r="G96" s="59" t="s">
        <v>452</v>
      </c>
      <c r="H96" s="447"/>
      <c r="I96" s="440" t="s">
        <v>453</v>
      </c>
      <c r="J96" s="25" t="s">
        <v>454</v>
      </c>
      <c r="K96" s="22" t="s">
        <v>100</v>
      </c>
      <c r="L96" s="28" t="s">
        <v>100</v>
      </c>
      <c r="M96" s="28" t="s">
        <v>100</v>
      </c>
      <c r="N96" s="203" t="s">
        <v>50</v>
      </c>
      <c r="O96" s="30" t="s">
        <v>50</v>
      </c>
      <c r="P96" s="30" t="s">
        <v>50</v>
      </c>
      <c r="Q96" s="30" t="s">
        <v>50</v>
      </c>
      <c r="R96" s="30" t="s">
        <v>50</v>
      </c>
      <c r="S96" s="543"/>
      <c r="T96" s="109" t="s">
        <v>446</v>
      </c>
      <c r="U96" s="109" t="s">
        <v>455</v>
      </c>
      <c r="V96" s="109" t="s">
        <v>442</v>
      </c>
    </row>
    <row r="97" spans="1:22" ht="77.099999999999994" customHeight="1" x14ac:dyDescent="0.45">
      <c r="A97" s="559"/>
      <c r="B97" s="559"/>
      <c r="C97" s="559"/>
      <c r="D97" s="561"/>
      <c r="E97" s="477"/>
      <c r="F97" s="438"/>
      <c r="G97" s="59" t="s">
        <v>456</v>
      </c>
      <c r="H97" s="447"/>
      <c r="I97" s="447"/>
      <c r="J97" s="25" t="s">
        <v>457</v>
      </c>
      <c r="K97" s="204" t="s">
        <v>100</v>
      </c>
      <c r="L97" s="28" t="s">
        <v>100</v>
      </c>
      <c r="M97" s="28" t="s">
        <v>100</v>
      </c>
      <c r="N97" s="205">
        <v>1</v>
      </c>
      <c r="O97" s="206">
        <v>1</v>
      </c>
      <c r="P97" s="206">
        <v>1</v>
      </c>
      <c r="Q97" s="206">
        <v>1</v>
      </c>
      <c r="R97" s="206">
        <v>1</v>
      </c>
      <c r="S97" s="543"/>
      <c r="T97" s="109" t="s">
        <v>446</v>
      </c>
      <c r="U97" s="109" t="s">
        <v>458</v>
      </c>
      <c r="V97" s="109" t="s">
        <v>442</v>
      </c>
    </row>
    <row r="98" spans="1:22" ht="77.099999999999994" customHeight="1" x14ac:dyDescent="0.45">
      <c r="A98" s="559"/>
      <c r="B98" s="559"/>
      <c r="C98" s="559"/>
      <c r="D98" s="561"/>
      <c r="E98" s="554"/>
      <c r="F98" s="438"/>
      <c r="G98" s="59" t="s">
        <v>459</v>
      </c>
      <c r="H98" s="441"/>
      <c r="I98" s="441"/>
      <c r="J98" s="25" t="s">
        <v>460</v>
      </c>
      <c r="K98" s="204" t="s">
        <v>100</v>
      </c>
      <c r="L98" s="28" t="s">
        <v>100</v>
      </c>
      <c r="M98" s="28" t="s">
        <v>100</v>
      </c>
      <c r="N98" s="205">
        <v>1</v>
      </c>
      <c r="O98" s="206">
        <v>1</v>
      </c>
      <c r="P98" s="206">
        <v>1</v>
      </c>
      <c r="Q98" s="206">
        <v>1</v>
      </c>
      <c r="R98" s="206">
        <v>1</v>
      </c>
      <c r="S98" s="547"/>
      <c r="T98" s="109" t="s">
        <v>446</v>
      </c>
      <c r="U98" s="109" t="s">
        <v>461</v>
      </c>
      <c r="V98" s="109" t="s">
        <v>442</v>
      </c>
    </row>
    <row r="99" spans="1:22" ht="77.099999999999994" customHeight="1" x14ac:dyDescent="0.45">
      <c r="A99" s="559"/>
      <c r="B99" s="559"/>
      <c r="C99" s="559"/>
      <c r="D99" s="561"/>
      <c r="E99" s="476" t="s">
        <v>462</v>
      </c>
      <c r="F99" s="476" t="s">
        <v>244</v>
      </c>
      <c r="G99" s="59" t="s">
        <v>463</v>
      </c>
      <c r="H99" s="440" t="s">
        <v>464</v>
      </c>
      <c r="I99" s="109" t="s">
        <v>465</v>
      </c>
      <c r="J99" s="109" t="s">
        <v>466</v>
      </c>
      <c r="K99" s="22">
        <v>4</v>
      </c>
      <c r="L99" s="23">
        <v>4</v>
      </c>
      <c r="M99" s="133" t="s">
        <v>49</v>
      </c>
      <c r="N99" s="34">
        <v>4</v>
      </c>
      <c r="O99" s="108">
        <v>1</v>
      </c>
      <c r="P99" s="108">
        <v>1</v>
      </c>
      <c r="Q99" s="108">
        <v>1</v>
      </c>
      <c r="R99" s="108">
        <v>1</v>
      </c>
      <c r="S99" s="181" t="s">
        <v>49</v>
      </c>
      <c r="T99" s="109" t="s">
        <v>78</v>
      </c>
      <c r="U99" s="109" t="s">
        <v>467</v>
      </c>
      <c r="V99" s="109" t="s">
        <v>442</v>
      </c>
    </row>
    <row r="100" spans="1:22" ht="77.099999999999994" customHeight="1" x14ac:dyDescent="0.45">
      <c r="A100" s="559"/>
      <c r="B100" s="559"/>
      <c r="C100" s="559"/>
      <c r="D100" s="562"/>
      <c r="E100" s="554"/>
      <c r="F100" s="554"/>
      <c r="G100" s="59" t="s">
        <v>468</v>
      </c>
      <c r="H100" s="441"/>
      <c r="I100" s="109" t="s">
        <v>469</v>
      </c>
      <c r="J100" s="141" t="s">
        <v>470</v>
      </c>
      <c r="K100" s="22">
        <v>4</v>
      </c>
      <c r="L100" s="23">
        <v>4</v>
      </c>
      <c r="M100" s="133" t="s">
        <v>49</v>
      </c>
      <c r="N100" s="34">
        <v>4</v>
      </c>
      <c r="O100" s="108">
        <v>1</v>
      </c>
      <c r="P100" s="108">
        <v>1</v>
      </c>
      <c r="Q100" s="108">
        <v>1</v>
      </c>
      <c r="R100" s="108">
        <v>1</v>
      </c>
      <c r="S100" s="181" t="s">
        <v>49</v>
      </c>
      <c r="T100" s="109" t="s">
        <v>78</v>
      </c>
      <c r="U100" s="109" t="s">
        <v>471</v>
      </c>
      <c r="V100" s="109" t="s">
        <v>442</v>
      </c>
    </row>
    <row r="101" spans="1:22" ht="15" x14ac:dyDescent="0.45">
      <c r="A101" s="552"/>
      <c r="B101" s="527"/>
      <c r="C101" s="527"/>
      <c r="D101" s="527"/>
      <c r="E101" s="527"/>
      <c r="F101" s="527"/>
      <c r="G101" s="527"/>
      <c r="H101" s="527"/>
      <c r="I101" s="527"/>
      <c r="J101" s="527"/>
      <c r="K101" s="527"/>
      <c r="L101" s="527"/>
      <c r="M101" s="527"/>
      <c r="N101" s="527"/>
      <c r="O101" s="527"/>
      <c r="P101" s="527"/>
      <c r="Q101" s="527"/>
      <c r="R101" s="527"/>
      <c r="S101" s="527"/>
      <c r="T101" s="527"/>
      <c r="U101" s="527"/>
      <c r="V101" s="528"/>
    </row>
    <row r="102" spans="1:22" ht="55.5" customHeight="1" x14ac:dyDescent="0.45">
      <c r="A102" s="521" t="s">
        <v>265</v>
      </c>
      <c r="B102" s="521" t="s">
        <v>62</v>
      </c>
      <c r="C102" s="553" t="s">
        <v>63</v>
      </c>
      <c r="D102" s="522" t="s">
        <v>64</v>
      </c>
      <c r="E102" s="428" t="s">
        <v>72</v>
      </c>
      <c r="F102" s="428" t="s">
        <v>73</v>
      </c>
      <c r="G102" s="150" t="s">
        <v>472</v>
      </c>
      <c r="H102" s="440" t="s">
        <v>75</v>
      </c>
      <c r="I102" s="141" t="s">
        <v>76</v>
      </c>
      <c r="J102" s="109" t="s">
        <v>473</v>
      </c>
      <c r="K102" s="35">
        <v>341</v>
      </c>
      <c r="L102" s="23">
        <v>150</v>
      </c>
      <c r="M102" s="23">
        <v>191</v>
      </c>
      <c r="N102" s="26">
        <v>300</v>
      </c>
      <c r="O102" s="108">
        <v>300</v>
      </c>
      <c r="P102" s="108">
        <v>300</v>
      </c>
      <c r="Q102" s="108">
        <v>300</v>
      </c>
      <c r="R102" s="108">
        <v>300</v>
      </c>
      <c r="S102" s="542" t="s">
        <v>474</v>
      </c>
      <c r="T102" s="109" t="s">
        <v>78</v>
      </c>
      <c r="U102" s="109" t="s">
        <v>475</v>
      </c>
      <c r="V102" s="109" t="s">
        <v>476</v>
      </c>
    </row>
    <row r="103" spans="1:22" ht="55.5" customHeight="1" x14ac:dyDescent="0.45">
      <c r="A103" s="522"/>
      <c r="B103" s="522"/>
      <c r="C103" s="553"/>
      <c r="D103" s="522"/>
      <c r="E103" s="429"/>
      <c r="F103" s="429"/>
      <c r="G103" s="150" t="s">
        <v>477</v>
      </c>
      <c r="H103" s="447"/>
      <c r="I103" s="440" t="s">
        <v>478</v>
      </c>
      <c r="J103" s="109" t="s">
        <v>479</v>
      </c>
      <c r="K103" s="35">
        <v>1</v>
      </c>
      <c r="L103" s="23">
        <v>0</v>
      </c>
      <c r="M103" s="68">
        <v>1</v>
      </c>
      <c r="N103" s="26">
        <v>1</v>
      </c>
      <c r="O103" s="108" t="s">
        <v>49</v>
      </c>
      <c r="P103" s="108" t="s">
        <v>49</v>
      </c>
      <c r="Q103" s="108" t="s">
        <v>49</v>
      </c>
      <c r="R103" s="108">
        <v>1</v>
      </c>
      <c r="S103" s="543"/>
      <c r="T103" s="141" t="s">
        <v>70</v>
      </c>
      <c r="U103" s="109" t="s">
        <v>480</v>
      </c>
      <c r="V103" s="109" t="s">
        <v>476</v>
      </c>
    </row>
    <row r="104" spans="1:22" ht="55.5" customHeight="1" x14ac:dyDescent="0.45">
      <c r="A104" s="522"/>
      <c r="B104" s="522"/>
      <c r="C104" s="553"/>
      <c r="D104" s="522"/>
      <c r="E104" s="429"/>
      <c r="F104" s="429"/>
      <c r="G104" s="150" t="s">
        <v>481</v>
      </c>
      <c r="H104" s="447"/>
      <c r="I104" s="441"/>
      <c r="J104" s="109" t="s">
        <v>482</v>
      </c>
      <c r="K104" s="35">
        <v>4</v>
      </c>
      <c r="L104" s="23">
        <v>4</v>
      </c>
      <c r="M104" s="133" t="s">
        <v>49</v>
      </c>
      <c r="N104" s="26">
        <v>4</v>
      </c>
      <c r="O104" s="108">
        <v>1</v>
      </c>
      <c r="P104" s="108">
        <v>1</v>
      </c>
      <c r="Q104" s="108">
        <v>1</v>
      </c>
      <c r="R104" s="108">
        <v>1</v>
      </c>
      <c r="S104" s="543"/>
      <c r="T104" s="141" t="s">
        <v>70</v>
      </c>
      <c r="U104" s="109" t="s">
        <v>483</v>
      </c>
      <c r="V104" s="109" t="s">
        <v>476</v>
      </c>
    </row>
    <row r="105" spans="1:22" ht="15" x14ac:dyDescent="0.45">
      <c r="A105" s="527"/>
      <c r="B105" s="527"/>
      <c r="C105" s="527"/>
      <c r="D105" s="527"/>
      <c r="E105" s="527"/>
      <c r="F105" s="527"/>
      <c r="G105" s="527"/>
      <c r="H105" s="527"/>
      <c r="I105" s="527"/>
      <c r="J105" s="527"/>
      <c r="K105" s="527"/>
      <c r="L105" s="527"/>
      <c r="M105" s="527"/>
      <c r="N105" s="527"/>
      <c r="O105" s="527"/>
      <c r="P105" s="527"/>
      <c r="Q105" s="527"/>
      <c r="R105" s="527"/>
      <c r="S105" s="527"/>
      <c r="T105" s="527"/>
      <c r="U105" s="527"/>
      <c r="V105" s="528"/>
    </row>
    <row r="106" spans="1:22" ht="55.5" customHeight="1" x14ac:dyDescent="0.45">
      <c r="A106" s="548" t="s">
        <v>484</v>
      </c>
      <c r="B106" s="548" t="s">
        <v>85</v>
      </c>
      <c r="C106" s="548" t="s">
        <v>86</v>
      </c>
      <c r="D106" s="549" t="s">
        <v>87</v>
      </c>
      <c r="E106" s="108" t="s">
        <v>485</v>
      </c>
      <c r="F106" s="150" t="s">
        <v>89</v>
      </c>
      <c r="G106" s="150" t="s">
        <v>486</v>
      </c>
      <c r="H106" s="141" t="s">
        <v>487</v>
      </c>
      <c r="I106" s="141" t="s">
        <v>488</v>
      </c>
      <c r="J106" s="21" t="s">
        <v>489</v>
      </c>
      <c r="K106" s="35">
        <v>30</v>
      </c>
      <c r="L106" s="23">
        <v>30</v>
      </c>
      <c r="M106" s="23" t="s">
        <v>49</v>
      </c>
      <c r="N106" s="26">
        <v>30</v>
      </c>
      <c r="O106" s="108">
        <v>5</v>
      </c>
      <c r="P106" s="108">
        <v>5</v>
      </c>
      <c r="Q106" s="108">
        <v>10</v>
      </c>
      <c r="R106" s="108">
        <v>10</v>
      </c>
      <c r="S106" s="123" t="s">
        <v>490</v>
      </c>
      <c r="T106" s="109" t="s">
        <v>491</v>
      </c>
      <c r="U106" s="109" t="s">
        <v>492</v>
      </c>
      <c r="V106" s="109" t="s">
        <v>3</v>
      </c>
    </row>
    <row r="107" spans="1:22" ht="55.5" customHeight="1" x14ac:dyDescent="0.45">
      <c r="A107" s="548"/>
      <c r="B107" s="548"/>
      <c r="C107" s="548"/>
      <c r="D107" s="550"/>
      <c r="E107" s="429" t="s">
        <v>493</v>
      </c>
      <c r="F107" s="428" t="s">
        <v>420</v>
      </c>
      <c r="G107" s="150" t="s">
        <v>494</v>
      </c>
      <c r="H107" s="532" t="s">
        <v>495</v>
      </c>
      <c r="I107" s="24" t="s">
        <v>496</v>
      </c>
      <c r="J107" s="40" t="s">
        <v>497</v>
      </c>
      <c r="K107" s="35" t="s">
        <v>100</v>
      </c>
      <c r="L107" s="23" t="s">
        <v>100</v>
      </c>
      <c r="M107" s="23" t="s">
        <v>100</v>
      </c>
      <c r="N107" s="26">
        <v>4</v>
      </c>
      <c r="O107" s="108">
        <v>1</v>
      </c>
      <c r="P107" s="108">
        <v>1</v>
      </c>
      <c r="Q107" s="108">
        <v>1</v>
      </c>
      <c r="R107" s="30">
        <v>1</v>
      </c>
      <c r="S107" s="542" t="s">
        <v>498</v>
      </c>
      <c r="T107" s="109" t="s">
        <v>101</v>
      </c>
      <c r="U107" s="109" t="s">
        <v>499</v>
      </c>
      <c r="V107" s="109" t="s">
        <v>3</v>
      </c>
    </row>
    <row r="108" spans="1:22" ht="55.5" customHeight="1" x14ac:dyDescent="0.45">
      <c r="A108" s="548"/>
      <c r="B108" s="548"/>
      <c r="C108" s="548"/>
      <c r="D108" s="550"/>
      <c r="E108" s="430"/>
      <c r="F108" s="430"/>
      <c r="G108" s="150" t="s">
        <v>500</v>
      </c>
      <c r="H108" s="532"/>
      <c r="I108" s="141" t="s">
        <v>501</v>
      </c>
      <c r="J108" s="40" t="s">
        <v>502</v>
      </c>
      <c r="K108" s="35">
        <v>4</v>
      </c>
      <c r="L108" s="37">
        <v>4</v>
      </c>
      <c r="M108" s="37" t="s">
        <v>49</v>
      </c>
      <c r="N108" s="27">
        <v>4</v>
      </c>
      <c r="O108" s="108">
        <v>1</v>
      </c>
      <c r="P108" s="30">
        <v>1</v>
      </c>
      <c r="Q108" s="30">
        <v>1</v>
      </c>
      <c r="R108" s="30">
        <v>1</v>
      </c>
      <c r="S108" s="543"/>
      <c r="T108" s="109" t="s">
        <v>113</v>
      </c>
      <c r="U108" s="109" t="s">
        <v>503</v>
      </c>
      <c r="V108" s="109" t="s">
        <v>3</v>
      </c>
    </row>
    <row r="109" spans="1:22" ht="55.5" customHeight="1" x14ac:dyDescent="0.45">
      <c r="A109" s="548"/>
      <c r="B109" s="548"/>
      <c r="C109" s="548"/>
      <c r="D109" s="550"/>
      <c r="E109" s="108" t="s">
        <v>504</v>
      </c>
      <c r="F109" s="150" t="s">
        <v>386</v>
      </c>
      <c r="G109" s="108" t="s">
        <v>505</v>
      </c>
      <c r="H109" s="110" t="s">
        <v>506</v>
      </c>
      <c r="I109" s="109" t="s">
        <v>507</v>
      </c>
      <c r="J109" s="21" t="s">
        <v>508</v>
      </c>
      <c r="K109" s="41">
        <v>45107</v>
      </c>
      <c r="L109" s="42" t="s">
        <v>119</v>
      </c>
      <c r="M109" s="42" t="s">
        <v>509</v>
      </c>
      <c r="N109" s="31">
        <v>45473</v>
      </c>
      <c r="O109" s="32" t="s">
        <v>49</v>
      </c>
      <c r="P109" s="32" t="s">
        <v>49</v>
      </c>
      <c r="Q109" s="32" t="s">
        <v>49</v>
      </c>
      <c r="R109" s="193">
        <v>45473</v>
      </c>
      <c r="S109" s="181" t="s">
        <v>510</v>
      </c>
      <c r="T109" s="109" t="s">
        <v>101</v>
      </c>
      <c r="U109" s="109" t="s">
        <v>511</v>
      </c>
      <c r="V109" s="109" t="s">
        <v>3</v>
      </c>
    </row>
    <row r="110" spans="1:22" ht="55.5" customHeight="1" x14ac:dyDescent="0.45">
      <c r="A110" s="548"/>
      <c r="B110" s="548"/>
      <c r="C110" s="548"/>
      <c r="D110" s="550"/>
      <c r="E110" s="429" t="s">
        <v>512</v>
      </c>
      <c r="F110" s="428" t="s">
        <v>361</v>
      </c>
      <c r="G110" s="108" t="s">
        <v>513</v>
      </c>
      <c r="H110" s="465" t="s">
        <v>514</v>
      </c>
      <c r="I110" s="207" t="s">
        <v>515</v>
      </c>
      <c r="J110" s="40" t="s">
        <v>516</v>
      </c>
      <c r="K110" s="43" t="s">
        <v>100</v>
      </c>
      <c r="L110" s="42" t="s">
        <v>100</v>
      </c>
      <c r="M110" s="42" t="s">
        <v>49</v>
      </c>
      <c r="N110" s="31">
        <v>45199</v>
      </c>
      <c r="O110" s="32">
        <v>45199</v>
      </c>
      <c r="P110" s="32" t="s">
        <v>49</v>
      </c>
      <c r="Q110" s="32" t="s">
        <v>49</v>
      </c>
      <c r="R110" s="32" t="s">
        <v>49</v>
      </c>
      <c r="S110" s="543"/>
      <c r="T110" s="109" t="s">
        <v>101</v>
      </c>
      <c r="U110" s="109" t="s">
        <v>517</v>
      </c>
      <c r="V110" s="109" t="s">
        <v>3</v>
      </c>
    </row>
    <row r="111" spans="1:22" ht="55.5" customHeight="1" x14ac:dyDescent="0.45">
      <c r="A111" s="548"/>
      <c r="B111" s="548"/>
      <c r="C111" s="548"/>
      <c r="D111" s="550"/>
      <c r="E111" s="430"/>
      <c r="F111" s="430"/>
      <c r="G111" s="108" t="s">
        <v>518</v>
      </c>
      <c r="H111" s="466"/>
      <c r="I111" s="109" t="s">
        <v>519</v>
      </c>
      <c r="J111" s="143" t="s">
        <v>520</v>
      </c>
      <c r="K111" s="43">
        <v>4</v>
      </c>
      <c r="L111" s="28">
        <v>4</v>
      </c>
      <c r="M111" s="28" t="s">
        <v>49</v>
      </c>
      <c r="N111" s="29">
        <v>4</v>
      </c>
      <c r="O111" s="30">
        <v>1</v>
      </c>
      <c r="P111" s="30">
        <v>1</v>
      </c>
      <c r="Q111" s="30">
        <v>1</v>
      </c>
      <c r="R111" s="30">
        <v>1</v>
      </c>
      <c r="S111" s="547"/>
      <c r="T111" s="109" t="s">
        <v>101</v>
      </c>
      <c r="U111" s="109" t="s">
        <v>517</v>
      </c>
      <c r="V111" s="109" t="s">
        <v>3</v>
      </c>
    </row>
    <row r="112" spans="1:22" ht="55.5" customHeight="1" x14ac:dyDescent="0.45">
      <c r="A112" s="548"/>
      <c r="B112" s="548"/>
      <c r="C112" s="548"/>
      <c r="D112" s="550"/>
      <c r="E112" s="429" t="s">
        <v>95</v>
      </c>
      <c r="F112" s="429" t="s">
        <v>89</v>
      </c>
      <c r="G112" s="150" t="s">
        <v>521</v>
      </c>
      <c r="H112" s="541" t="s">
        <v>97</v>
      </c>
      <c r="I112" s="141" t="s">
        <v>522</v>
      </c>
      <c r="J112" s="21" t="s">
        <v>523</v>
      </c>
      <c r="K112" s="43">
        <v>4</v>
      </c>
      <c r="L112" s="28">
        <v>3</v>
      </c>
      <c r="M112" s="28">
        <v>1</v>
      </c>
      <c r="N112" s="29">
        <v>4</v>
      </c>
      <c r="O112" s="30">
        <v>1</v>
      </c>
      <c r="P112" s="30">
        <v>1</v>
      </c>
      <c r="Q112" s="30">
        <v>1</v>
      </c>
      <c r="R112" s="30">
        <v>1</v>
      </c>
      <c r="S112" s="543"/>
      <c r="T112" s="109" t="s">
        <v>101</v>
      </c>
      <c r="U112" s="109" t="s">
        <v>451</v>
      </c>
      <c r="V112" s="109" t="s">
        <v>3</v>
      </c>
    </row>
    <row r="113" spans="1:22" ht="55.5" customHeight="1" x14ac:dyDescent="0.45">
      <c r="A113" s="548"/>
      <c r="B113" s="548"/>
      <c r="C113" s="548"/>
      <c r="D113" s="550"/>
      <c r="E113" s="429"/>
      <c r="F113" s="429"/>
      <c r="G113" s="150" t="s">
        <v>524</v>
      </c>
      <c r="H113" s="541"/>
      <c r="I113" s="109" t="s">
        <v>525</v>
      </c>
      <c r="J113" s="21" t="s">
        <v>526</v>
      </c>
      <c r="K113" s="43" t="s">
        <v>100</v>
      </c>
      <c r="L113" s="144" t="s">
        <v>100</v>
      </c>
      <c r="M113" s="144" t="s">
        <v>100</v>
      </c>
      <c r="N113" s="29">
        <v>4</v>
      </c>
      <c r="O113" s="30">
        <v>1</v>
      </c>
      <c r="P113" s="30">
        <v>1</v>
      </c>
      <c r="Q113" s="30">
        <v>1</v>
      </c>
      <c r="R113" s="30">
        <v>1</v>
      </c>
      <c r="S113" s="543"/>
      <c r="T113" s="109" t="s">
        <v>101</v>
      </c>
      <c r="U113" s="109" t="s">
        <v>527</v>
      </c>
      <c r="V113" s="109" t="s">
        <v>3</v>
      </c>
    </row>
    <row r="114" spans="1:22" ht="100.5" customHeight="1" x14ac:dyDescent="0.45">
      <c r="A114" s="548"/>
      <c r="B114" s="548"/>
      <c r="C114" s="548"/>
      <c r="D114" s="550"/>
      <c r="E114" s="430"/>
      <c r="F114" s="429"/>
      <c r="G114" s="150" t="s">
        <v>528</v>
      </c>
      <c r="H114" s="544"/>
      <c r="I114" s="141" t="s">
        <v>529</v>
      </c>
      <c r="J114" s="21" t="s">
        <v>530</v>
      </c>
      <c r="K114" s="43" t="s">
        <v>100</v>
      </c>
      <c r="L114" s="53" t="s">
        <v>100</v>
      </c>
      <c r="M114" s="53" t="s">
        <v>100</v>
      </c>
      <c r="N114" s="29">
        <v>8</v>
      </c>
      <c r="O114" s="30">
        <v>2</v>
      </c>
      <c r="P114" s="30">
        <v>2</v>
      </c>
      <c r="Q114" s="30">
        <v>2</v>
      </c>
      <c r="R114" s="30">
        <v>2</v>
      </c>
      <c r="S114" s="543"/>
      <c r="T114" s="109" t="s">
        <v>101</v>
      </c>
      <c r="U114" s="109" t="s">
        <v>527</v>
      </c>
      <c r="V114" s="109" t="s">
        <v>3</v>
      </c>
    </row>
    <row r="115" spans="1:22" ht="59.1" customHeight="1" x14ac:dyDescent="0.45">
      <c r="A115" s="548"/>
      <c r="B115" s="548"/>
      <c r="C115" s="548"/>
      <c r="D115" s="550"/>
      <c r="E115" s="103" t="s">
        <v>531</v>
      </c>
      <c r="F115" s="108" t="s">
        <v>44</v>
      </c>
      <c r="G115" s="150" t="s">
        <v>532</v>
      </c>
      <c r="H115" s="143" t="s">
        <v>533</v>
      </c>
      <c r="I115" s="107" t="s">
        <v>534</v>
      </c>
      <c r="J115" s="21" t="s">
        <v>535</v>
      </c>
      <c r="K115" s="43" t="s">
        <v>100</v>
      </c>
      <c r="L115" s="28" t="s">
        <v>100</v>
      </c>
      <c r="M115" s="28" t="s">
        <v>100</v>
      </c>
      <c r="N115" s="29">
        <v>2</v>
      </c>
      <c r="O115" s="30" t="s">
        <v>49</v>
      </c>
      <c r="P115" s="32" t="s">
        <v>49</v>
      </c>
      <c r="Q115" s="30">
        <v>1</v>
      </c>
      <c r="R115" s="30">
        <v>1</v>
      </c>
      <c r="S115" s="190"/>
      <c r="T115" s="109" t="s">
        <v>101</v>
      </c>
      <c r="U115" s="109" t="s">
        <v>527</v>
      </c>
      <c r="V115" s="109" t="s">
        <v>3</v>
      </c>
    </row>
    <row r="116" spans="1:22" ht="59.1" customHeight="1" x14ac:dyDescent="0.45">
      <c r="A116" s="548"/>
      <c r="B116" s="548"/>
      <c r="C116" s="548"/>
      <c r="D116" s="550"/>
      <c r="E116" s="428" t="s">
        <v>536</v>
      </c>
      <c r="F116" s="428" t="s">
        <v>89</v>
      </c>
      <c r="G116" s="150" t="s">
        <v>537</v>
      </c>
      <c r="H116" s="540" t="s">
        <v>538</v>
      </c>
      <c r="I116" s="109" t="s">
        <v>539</v>
      </c>
      <c r="J116" s="21" t="s">
        <v>540</v>
      </c>
      <c r="K116" s="43">
        <v>4</v>
      </c>
      <c r="L116" s="28">
        <v>3</v>
      </c>
      <c r="M116" s="28">
        <v>1</v>
      </c>
      <c r="N116" s="29">
        <v>4</v>
      </c>
      <c r="O116" s="30">
        <v>1</v>
      </c>
      <c r="P116" s="189">
        <v>1</v>
      </c>
      <c r="Q116" s="189">
        <v>1</v>
      </c>
      <c r="R116" s="189">
        <v>1</v>
      </c>
      <c r="S116" s="542" t="s">
        <v>541</v>
      </c>
      <c r="T116" s="109" t="s">
        <v>101</v>
      </c>
      <c r="U116" s="109" t="s">
        <v>542</v>
      </c>
      <c r="V116" s="109" t="s">
        <v>3</v>
      </c>
    </row>
    <row r="117" spans="1:22" ht="59.1" customHeight="1" x14ac:dyDescent="0.45">
      <c r="A117" s="548"/>
      <c r="B117" s="548"/>
      <c r="C117" s="548"/>
      <c r="D117" s="550"/>
      <c r="E117" s="430"/>
      <c r="F117" s="429"/>
      <c r="G117" s="150" t="s">
        <v>543</v>
      </c>
      <c r="H117" s="541"/>
      <c r="I117" s="141" t="s">
        <v>544</v>
      </c>
      <c r="J117" s="21" t="s">
        <v>545</v>
      </c>
      <c r="K117" s="43" t="s">
        <v>100</v>
      </c>
      <c r="L117" s="28" t="s">
        <v>100</v>
      </c>
      <c r="M117" s="28" t="s">
        <v>100</v>
      </c>
      <c r="N117" s="29" t="s">
        <v>546</v>
      </c>
      <c r="O117" s="30" t="s">
        <v>546</v>
      </c>
      <c r="P117" s="30" t="s">
        <v>546</v>
      </c>
      <c r="Q117" s="30" t="s">
        <v>546</v>
      </c>
      <c r="R117" s="30" t="s">
        <v>546</v>
      </c>
      <c r="S117" s="543"/>
      <c r="T117" s="109" t="s">
        <v>101</v>
      </c>
      <c r="U117" s="109" t="s">
        <v>547</v>
      </c>
      <c r="V117" s="109" t="s">
        <v>3</v>
      </c>
    </row>
    <row r="118" spans="1:22" ht="69.599999999999994" customHeight="1" x14ac:dyDescent="0.45">
      <c r="A118" s="548"/>
      <c r="B118" s="548"/>
      <c r="C118" s="548"/>
      <c r="D118" s="550"/>
      <c r="E118" s="428" t="s">
        <v>548</v>
      </c>
      <c r="F118" s="428" t="s">
        <v>89</v>
      </c>
      <c r="G118" s="150" t="s">
        <v>549</v>
      </c>
      <c r="H118" s="540" t="s">
        <v>550</v>
      </c>
      <c r="I118" s="141" t="s">
        <v>551</v>
      </c>
      <c r="J118" s="21" t="s">
        <v>552</v>
      </c>
      <c r="K118" s="43">
        <v>4</v>
      </c>
      <c r="L118" s="144">
        <v>3</v>
      </c>
      <c r="M118" s="144">
        <v>1</v>
      </c>
      <c r="N118" s="29">
        <v>4</v>
      </c>
      <c r="O118" s="30">
        <v>1</v>
      </c>
      <c r="P118" s="30">
        <v>1</v>
      </c>
      <c r="Q118" s="30">
        <v>1</v>
      </c>
      <c r="R118" s="30">
        <v>1</v>
      </c>
      <c r="S118" s="545" t="s">
        <v>553</v>
      </c>
      <c r="T118" s="109" t="s">
        <v>491</v>
      </c>
      <c r="U118" s="109" t="s">
        <v>554</v>
      </c>
      <c r="V118" s="109" t="s">
        <v>3</v>
      </c>
    </row>
    <row r="119" spans="1:22" ht="102.75" customHeight="1" x14ac:dyDescent="0.45">
      <c r="A119" s="548"/>
      <c r="B119" s="548"/>
      <c r="C119" s="548"/>
      <c r="D119" s="551"/>
      <c r="E119" s="429"/>
      <c r="F119" s="429"/>
      <c r="G119" s="150" t="s">
        <v>555</v>
      </c>
      <c r="H119" s="544"/>
      <c r="I119" s="141" t="s">
        <v>556</v>
      </c>
      <c r="J119" s="21" t="s">
        <v>557</v>
      </c>
      <c r="K119" s="43">
        <v>4</v>
      </c>
      <c r="L119" s="144">
        <v>4</v>
      </c>
      <c r="M119" s="144" t="s">
        <v>49</v>
      </c>
      <c r="N119" s="29">
        <v>4</v>
      </c>
      <c r="O119" s="30">
        <v>1</v>
      </c>
      <c r="P119" s="30">
        <v>1</v>
      </c>
      <c r="Q119" s="30">
        <v>1</v>
      </c>
      <c r="R119" s="30">
        <v>1</v>
      </c>
      <c r="S119" s="546"/>
      <c r="T119" s="109" t="s">
        <v>101</v>
      </c>
      <c r="U119" s="109" t="s">
        <v>517</v>
      </c>
      <c r="V119" s="109" t="s">
        <v>3</v>
      </c>
    </row>
    <row r="120" spans="1:22" ht="15" x14ac:dyDescent="0.45">
      <c r="A120" s="534"/>
      <c r="B120" s="534"/>
      <c r="C120" s="534"/>
      <c r="D120" s="534"/>
      <c r="E120" s="534"/>
      <c r="F120" s="534"/>
      <c r="G120" s="534"/>
      <c r="H120" s="534"/>
      <c r="I120" s="534"/>
      <c r="J120" s="534"/>
      <c r="K120" s="534"/>
      <c r="L120" s="534"/>
      <c r="M120" s="534"/>
      <c r="N120" s="534"/>
      <c r="O120" s="534"/>
      <c r="P120" s="534"/>
      <c r="Q120" s="534"/>
      <c r="R120" s="534"/>
      <c r="S120" s="534"/>
      <c r="T120" s="534"/>
      <c r="U120" s="534"/>
      <c r="V120" s="534"/>
    </row>
    <row r="121" spans="1:22" ht="101.65" customHeight="1" x14ac:dyDescent="0.45">
      <c r="A121" s="218" t="s">
        <v>359</v>
      </c>
      <c r="B121" s="219" t="s">
        <v>104</v>
      </c>
      <c r="C121" s="219" t="s">
        <v>63</v>
      </c>
      <c r="D121" s="219" t="s">
        <v>105</v>
      </c>
      <c r="E121" s="44" t="s">
        <v>558</v>
      </c>
      <c r="F121" s="44" t="s">
        <v>107</v>
      </c>
      <c r="G121" s="44" t="s">
        <v>559</v>
      </c>
      <c r="H121" s="110" t="s">
        <v>560</v>
      </c>
      <c r="I121" s="110" t="s">
        <v>561</v>
      </c>
      <c r="J121" s="110" t="s">
        <v>562</v>
      </c>
      <c r="K121" s="45">
        <v>1</v>
      </c>
      <c r="L121" s="46">
        <v>1</v>
      </c>
      <c r="M121" s="144" t="s">
        <v>49</v>
      </c>
      <c r="N121" s="47">
        <v>1</v>
      </c>
      <c r="O121" s="48">
        <v>0.2</v>
      </c>
      <c r="P121" s="48">
        <v>0.5</v>
      </c>
      <c r="Q121" s="48">
        <v>0.75</v>
      </c>
      <c r="R121" s="48">
        <v>1</v>
      </c>
      <c r="S121" s="146" t="s">
        <v>563</v>
      </c>
      <c r="T121" s="110" t="s">
        <v>70</v>
      </c>
      <c r="U121" s="109" t="s">
        <v>564</v>
      </c>
      <c r="V121" s="109" t="s">
        <v>476</v>
      </c>
    </row>
    <row r="122" spans="1:22" ht="15" x14ac:dyDescent="0.45">
      <c r="A122" s="535"/>
      <c r="B122" s="535"/>
      <c r="C122" s="535"/>
      <c r="D122" s="535"/>
      <c r="E122" s="535"/>
      <c r="F122" s="535"/>
      <c r="G122" s="535"/>
      <c r="H122" s="535"/>
      <c r="I122" s="535"/>
      <c r="J122" s="535"/>
      <c r="K122" s="535"/>
      <c r="L122" s="535"/>
      <c r="M122" s="535"/>
      <c r="N122" s="535"/>
      <c r="O122" s="535"/>
      <c r="P122" s="535"/>
      <c r="Q122" s="535"/>
      <c r="R122" s="535"/>
      <c r="S122" s="535"/>
      <c r="T122" s="535"/>
      <c r="U122" s="535"/>
      <c r="V122" s="536"/>
    </row>
    <row r="123" spans="1:22" ht="58.5" customHeight="1" x14ac:dyDescent="0.45">
      <c r="A123" s="537" t="s">
        <v>128</v>
      </c>
      <c r="B123" s="537" t="s">
        <v>385</v>
      </c>
      <c r="C123" s="537" t="s">
        <v>63</v>
      </c>
      <c r="D123" s="537" t="s">
        <v>130</v>
      </c>
      <c r="E123" s="58" t="s">
        <v>131</v>
      </c>
      <c r="F123" s="58" t="s">
        <v>386</v>
      </c>
      <c r="G123" s="58" t="s">
        <v>565</v>
      </c>
      <c r="H123" s="54" t="s">
        <v>134</v>
      </c>
      <c r="I123" s="54" t="s">
        <v>566</v>
      </c>
      <c r="J123" s="54" t="s">
        <v>389</v>
      </c>
      <c r="K123" s="55">
        <v>4</v>
      </c>
      <c r="L123" s="56">
        <v>4</v>
      </c>
      <c r="M123" s="144" t="s">
        <v>49</v>
      </c>
      <c r="N123" s="57">
        <v>4</v>
      </c>
      <c r="O123" s="58">
        <v>1</v>
      </c>
      <c r="P123" s="58">
        <v>1</v>
      </c>
      <c r="Q123" s="58">
        <v>1</v>
      </c>
      <c r="R123" s="95">
        <v>1</v>
      </c>
      <c r="S123" s="95" t="s">
        <v>49</v>
      </c>
      <c r="T123" s="109" t="s">
        <v>70</v>
      </c>
      <c r="U123" s="109" t="s">
        <v>390</v>
      </c>
      <c r="V123" s="109" t="s">
        <v>476</v>
      </c>
    </row>
    <row r="124" spans="1:22" ht="58.5" customHeight="1" x14ac:dyDescent="0.45">
      <c r="A124" s="538"/>
      <c r="B124" s="538"/>
      <c r="C124" s="538"/>
      <c r="D124" s="538"/>
      <c r="E124" s="108" t="s">
        <v>174</v>
      </c>
      <c r="F124" s="108" t="s">
        <v>132</v>
      </c>
      <c r="G124" s="108" t="s">
        <v>567</v>
      </c>
      <c r="H124" s="110" t="s">
        <v>176</v>
      </c>
      <c r="I124" s="109" t="s">
        <v>414</v>
      </c>
      <c r="J124" s="109" t="s">
        <v>568</v>
      </c>
      <c r="K124" s="35">
        <v>4</v>
      </c>
      <c r="L124" s="23">
        <v>4</v>
      </c>
      <c r="M124" s="144" t="s">
        <v>49</v>
      </c>
      <c r="N124" s="26">
        <v>4</v>
      </c>
      <c r="O124" s="108">
        <v>1</v>
      </c>
      <c r="P124" s="108">
        <v>1</v>
      </c>
      <c r="Q124" s="108">
        <v>1</v>
      </c>
      <c r="R124" s="108">
        <v>1</v>
      </c>
      <c r="S124" s="108" t="s">
        <v>49</v>
      </c>
      <c r="T124" s="109" t="s">
        <v>70</v>
      </c>
      <c r="U124" s="109" t="s">
        <v>569</v>
      </c>
      <c r="V124" s="109" t="s">
        <v>476</v>
      </c>
    </row>
    <row r="125" spans="1:22" ht="58.5" customHeight="1" x14ac:dyDescent="0.45">
      <c r="A125" s="539"/>
      <c r="B125" s="539"/>
      <c r="C125" s="539"/>
      <c r="D125" s="539"/>
      <c r="E125" s="108" t="s">
        <v>233</v>
      </c>
      <c r="F125" s="108" t="s">
        <v>386</v>
      </c>
      <c r="G125" s="108" t="s">
        <v>570</v>
      </c>
      <c r="H125" s="109" t="s">
        <v>235</v>
      </c>
      <c r="I125" s="109" t="s">
        <v>571</v>
      </c>
      <c r="J125" s="109" t="s">
        <v>237</v>
      </c>
      <c r="K125" s="35">
        <v>4</v>
      </c>
      <c r="L125" s="23">
        <v>4</v>
      </c>
      <c r="M125" s="144" t="s">
        <v>49</v>
      </c>
      <c r="N125" s="26">
        <v>4</v>
      </c>
      <c r="O125" s="108">
        <v>1</v>
      </c>
      <c r="P125" s="108">
        <v>1</v>
      </c>
      <c r="Q125" s="108">
        <v>1</v>
      </c>
      <c r="R125" s="108">
        <v>1</v>
      </c>
      <c r="S125" s="108" t="s">
        <v>49</v>
      </c>
      <c r="T125" s="109" t="s">
        <v>70</v>
      </c>
      <c r="U125" s="109" t="s">
        <v>238</v>
      </c>
      <c r="V125" s="109" t="s">
        <v>476</v>
      </c>
    </row>
    <row r="126" spans="1:22" ht="15" x14ac:dyDescent="0.45">
      <c r="A126" s="527"/>
      <c r="B126" s="527"/>
      <c r="C126" s="527"/>
      <c r="D126" s="527"/>
      <c r="E126" s="527"/>
      <c r="F126" s="527"/>
      <c r="G126" s="527"/>
      <c r="H126" s="527"/>
      <c r="I126" s="527"/>
      <c r="J126" s="527"/>
      <c r="K126" s="527"/>
      <c r="L126" s="527"/>
      <c r="M126" s="527"/>
      <c r="N126" s="527"/>
      <c r="O126" s="527"/>
      <c r="P126" s="527"/>
      <c r="Q126" s="527"/>
      <c r="R126" s="527"/>
      <c r="S126" s="527"/>
      <c r="T126" s="527"/>
      <c r="U126" s="527"/>
      <c r="V126" s="528"/>
    </row>
    <row r="127" spans="1:22" ht="54.6" customHeight="1" x14ac:dyDescent="0.45">
      <c r="A127" s="506" t="s">
        <v>239</v>
      </c>
      <c r="B127" s="506" t="s">
        <v>240</v>
      </c>
      <c r="C127" s="506" t="s">
        <v>241</v>
      </c>
      <c r="D127" s="529" t="s">
        <v>242</v>
      </c>
      <c r="E127" s="428" t="s">
        <v>572</v>
      </c>
      <c r="F127" s="428" t="s">
        <v>244</v>
      </c>
      <c r="G127" s="108" t="s">
        <v>573</v>
      </c>
      <c r="H127" s="532" t="s">
        <v>574</v>
      </c>
      <c r="I127" s="532" t="s">
        <v>575</v>
      </c>
      <c r="J127" s="21" t="s">
        <v>576</v>
      </c>
      <c r="K127" s="52">
        <v>45107</v>
      </c>
      <c r="L127" s="33">
        <v>45107</v>
      </c>
      <c r="M127" s="144" t="s">
        <v>49</v>
      </c>
      <c r="N127" s="31">
        <v>45473</v>
      </c>
      <c r="O127" s="32" t="s">
        <v>49</v>
      </c>
      <c r="P127" s="32" t="s">
        <v>49</v>
      </c>
      <c r="Q127" s="32" t="s">
        <v>49</v>
      </c>
      <c r="R127" s="32">
        <v>45473</v>
      </c>
      <c r="S127" s="533" t="s">
        <v>577</v>
      </c>
      <c r="T127" s="49" t="s">
        <v>578</v>
      </c>
      <c r="U127" s="49" t="s">
        <v>579</v>
      </c>
      <c r="V127" s="109" t="s">
        <v>3</v>
      </c>
    </row>
    <row r="128" spans="1:22" ht="120" x14ac:dyDescent="0.45">
      <c r="A128" s="506"/>
      <c r="B128" s="506"/>
      <c r="C128" s="506"/>
      <c r="D128" s="530"/>
      <c r="E128" s="429"/>
      <c r="F128" s="430"/>
      <c r="G128" s="108" t="s">
        <v>580</v>
      </c>
      <c r="H128" s="532"/>
      <c r="I128" s="532"/>
      <c r="J128" s="21" t="s">
        <v>581</v>
      </c>
      <c r="K128" s="41" t="s">
        <v>582</v>
      </c>
      <c r="L128" s="53" t="s">
        <v>583</v>
      </c>
      <c r="M128" s="144" t="s">
        <v>584</v>
      </c>
      <c r="N128" s="31" t="s">
        <v>585</v>
      </c>
      <c r="O128" s="32">
        <v>45199</v>
      </c>
      <c r="P128" s="32" t="s">
        <v>49</v>
      </c>
      <c r="Q128" s="32">
        <v>45382</v>
      </c>
      <c r="R128" s="32" t="s">
        <v>49</v>
      </c>
      <c r="S128" s="533"/>
      <c r="T128" s="49" t="s">
        <v>70</v>
      </c>
      <c r="U128" s="49" t="s">
        <v>586</v>
      </c>
      <c r="V128" s="109" t="s">
        <v>3</v>
      </c>
    </row>
    <row r="129" spans="1:22" ht="63" customHeight="1" x14ac:dyDescent="0.45">
      <c r="A129" s="506"/>
      <c r="B129" s="506"/>
      <c r="C129" s="506"/>
      <c r="D129" s="531"/>
      <c r="E129" s="430"/>
      <c r="F129" s="108" t="s">
        <v>244</v>
      </c>
      <c r="G129" s="108" t="s">
        <v>587</v>
      </c>
      <c r="H129" s="532"/>
      <c r="I129" s="109" t="s">
        <v>588</v>
      </c>
      <c r="J129" s="21" t="s">
        <v>589</v>
      </c>
      <c r="K129" s="35">
        <v>4</v>
      </c>
      <c r="L129" s="23">
        <v>4</v>
      </c>
      <c r="M129" s="144" t="s">
        <v>49</v>
      </c>
      <c r="N129" s="29">
        <v>4</v>
      </c>
      <c r="O129" s="30">
        <v>1</v>
      </c>
      <c r="P129" s="30">
        <v>1</v>
      </c>
      <c r="Q129" s="30">
        <v>1</v>
      </c>
      <c r="R129" s="30">
        <v>1</v>
      </c>
      <c r="S129" s="533"/>
      <c r="T129" s="49" t="s">
        <v>70</v>
      </c>
      <c r="U129" s="49" t="s">
        <v>542</v>
      </c>
      <c r="V129" s="109" t="s">
        <v>3</v>
      </c>
    </row>
    <row r="131" spans="1:22" ht="21" x14ac:dyDescent="0.45">
      <c r="A131" s="493" t="s">
        <v>13</v>
      </c>
      <c r="B131" s="493"/>
      <c r="C131" s="493"/>
      <c r="D131" s="493"/>
      <c r="E131" s="493"/>
      <c r="F131" s="493"/>
      <c r="G131" s="493"/>
      <c r="H131" s="493"/>
      <c r="I131" s="493"/>
      <c r="J131" s="493"/>
      <c r="K131" s="493"/>
      <c r="L131" s="493"/>
      <c r="M131" s="493"/>
      <c r="N131" s="493"/>
      <c r="O131" s="493"/>
      <c r="P131" s="493"/>
      <c r="Q131" s="493"/>
      <c r="R131" s="493"/>
      <c r="S131" s="493"/>
      <c r="T131" s="493"/>
      <c r="U131" s="493"/>
      <c r="V131" s="493"/>
    </row>
    <row r="132" spans="1:22" ht="21" x14ac:dyDescent="0.45">
      <c r="A132" s="494" t="s">
        <v>590</v>
      </c>
      <c r="B132" s="495"/>
      <c r="C132" s="495"/>
      <c r="D132" s="495"/>
      <c r="E132" s="495"/>
      <c r="F132" s="495"/>
      <c r="G132" s="495"/>
      <c r="H132" s="495"/>
      <c r="I132" s="495"/>
      <c r="J132" s="495"/>
      <c r="K132" s="495"/>
      <c r="L132" s="495"/>
      <c r="M132" s="495"/>
      <c r="N132" s="495"/>
      <c r="O132" s="495"/>
      <c r="P132" s="495"/>
      <c r="Q132" s="495"/>
      <c r="R132" s="495"/>
      <c r="S132" s="495"/>
      <c r="T132" s="495"/>
      <c r="U132" s="495"/>
      <c r="V132" s="495"/>
    </row>
    <row r="133" spans="1:22" ht="21" x14ac:dyDescent="0.45">
      <c r="A133" s="495" t="s">
        <v>15</v>
      </c>
      <c r="B133" s="495"/>
      <c r="C133" s="495"/>
      <c r="D133" s="495"/>
      <c r="E133" s="495"/>
      <c r="F133" s="495"/>
      <c r="G133" s="495"/>
      <c r="H133" s="495"/>
      <c r="I133" s="495"/>
      <c r="J133" s="495"/>
      <c r="K133" s="495"/>
      <c r="L133" s="495"/>
      <c r="M133" s="495"/>
      <c r="N133" s="495"/>
      <c r="O133" s="495"/>
      <c r="P133" s="495"/>
      <c r="Q133" s="495"/>
      <c r="R133" s="495"/>
      <c r="S133" s="495"/>
      <c r="T133" s="495"/>
      <c r="U133" s="495"/>
      <c r="V133" s="495"/>
    </row>
    <row r="134" spans="1:22" x14ac:dyDescent="0.45">
      <c r="A134" s="496" t="s">
        <v>16</v>
      </c>
      <c r="B134" s="497"/>
      <c r="C134" s="497"/>
      <c r="D134" s="498"/>
      <c r="E134" s="502" t="s">
        <v>17</v>
      </c>
      <c r="F134" s="503"/>
      <c r="G134" s="488" t="s">
        <v>18</v>
      </c>
      <c r="H134" s="412" t="s">
        <v>19</v>
      </c>
      <c r="I134" s="412" t="s">
        <v>20</v>
      </c>
      <c r="J134" s="434" t="s">
        <v>21</v>
      </c>
      <c r="K134" s="412" t="s">
        <v>22</v>
      </c>
      <c r="L134" s="102" t="s">
        <v>23</v>
      </c>
      <c r="M134" s="112" t="s">
        <v>24</v>
      </c>
      <c r="N134" s="102" t="s">
        <v>25</v>
      </c>
      <c r="O134" s="19" t="s">
        <v>26</v>
      </c>
      <c r="P134" s="19" t="s">
        <v>27</v>
      </c>
      <c r="Q134" s="19" t="s">
        <v>28</v>
      </c>
      <c r="R134" s="2" t="s">
        <v>29</v>
      </c>
      <c r="S134" s="412" t="s">
        <v>30</v>
      </c>
      <c r="T134" s="412" t="s">
        <v>31</v>
      </c>
      <c r="U134" s="412" t="s">
        <v>32</v>
      </c>
      <c r="V134" s="412" t="s">
        <v>33</v>
      </c>
    </row>
    <row r="135" spans="1:22" ht="25.5" customHeight="1" x14ac:dyDescent="0.45">
      <c r="A135" s="499"/>
      <c r="B135" s="500"/>
      <c r="C135" s="500"/>
      <c r="D135" s="501"/>
      <c r="E135" s="102" t="s">
        <v>34</v>
      </c>
      <c r="F135" s="102" t="s">
        <v>35</v>
      </c>
      <c r="G135" s="489"/>
      <c r="H135" s="412"/>
      <c r="I135" s="412"/>
      <c r="J135" s="434"/>
      <c r="K135" s="412"/>
      <c r="L135" s="453" t="s">
        <v>36</v>
      </c>
      <c r="M135" s="454"/>
      <c r="N135" s="102" t="s">
        <v>37</v>
      </c>
      <c r="O135" s="102" t="s">
        <v>38</v>
      </c>
      <c r="P135" s="102" t="s">
        <v>38</v>
      </c>
      <c r="Q135" s="102" t="s">
        <v>38</v>
      </c>
      <c r="R135" s="102" t="s">
        <v>38</v>
      </c>
      <c r="S135" s="412"/>
      <c r="T135" s="412"/>
      <c r="U135" s="412"/>
      <c r="V135" s="412"/>
    </row>
    <row r="136" spans="1:22" x14ac:dyDescent="0.45">
      <c r="A136" s="526"/>
      <c r="B136" s="526"/>
      <c r="C136" s="526"/>
      <c r="D136" s="526"/>
      <c r="E136" s="526"/>
      <c r="F136" s="526"/>
      <c r="G136" s="526"/>
      <c r="H136" s="526"/>
      <c r="I136" s="526"/>
      <c r="J136" s="526"/>
      <c r="K136" s="526"/>
      <c r="L136" s="526"/>
      <c r="M136" s="526"/>
      <c r="N136" s="526"/>
      <c r="O136" s="526"/>
      <c r="P136" s="526"/>
      <c r="Q136" s="526"/>
      <c r="R136" s="526"/>
      <c r="S136" s="526"/>
      <c r="T136" s="526"/>
      <c r="U136" s="526"/>
      <c r="V136" s="526"/>
    </row>
    <row r="137" spans="1:22" ht="71.650000000000006" customHeight="1" x14ac:dyDescent="0.45">
      <c r="A137" s="520" t="s">
        <v>265</v>
      </c>
      <c r="B137" s="520" t="s">
        <v>62</v>
      </c>
      <c r="C137" s="520" t="s">
        <v>63</v>
      </c>
      <c r="D137" s="521" t="s">
        <v>64</v>
      </c>
      <c r="E137" s="108" t="s">
        <v>591</v>
      </c>
      <c r="F137" s="44" t="s">
        <v>107</v>
      </c>
      <c r="G137" s="44" t="s">
        <v>592</v>
      </c>
      <c r="H137" s="109" t="s">
        <v>593</v>
      </c>
      <c r="I137" s="110" t="s">
        <v>594</v>
      </c>
      <c r="J137" s="110" t="s">
        <v>595</v>
      </c>
      <c r="K137" s="35">
        <v>12</v>
      </c>
      <c r="L137" s="23">
        <v>12</v>
      </c>
      <c r="M137" s="144" t="s">
        <v>49</v>
      </c>
      <c r="N137" s="26">
        <v>12</v>
      </c>
      <c r="O137" s="44">
        <v>3</v>
      </c>
      <c r="P137" s="44">
        <v>3</v>
      </c>
      <c r="Q137" s="108">
        <v>3</v>
      </c>
      <c r="R137" s="44">
        <v>3</v>
      </c>
      <c r="S137" s="110" t="s">
        <v>49</v>
      </c>
      <c r="T137" s="110" t="s">
        <v>70</v>
      </c>
      <c r="U137" s="109" t="s">
        <v>596</v>
      </c>
      <c r="V137" s="110" t="s">
        <v>597</v>
      </c>
    </row>
    <row r="138" spans="1:22" ht="71.650000000000006" customHeight="1" x14ac:dyDescent="0.45">
      <c r="A138" s="520"/>
      <c r="B138" s="520"/>
      <c r="C138" s="520"/>
      <c r="D138" s="522"/>
      <c r="E138" s="429" t="s">
        <v>598</v>
      </c>
      <c r="F138" s="429" t="s">
        <v>44</v>
      </c>
      <c r="G138" s="108" t="s">
        <v>599</v>
      </c>
      <c r="H138" s="447" t="s">
        <v>600</v>
      </c>
      <c r="I138" s="104" t="s">
        <v>601</v>
      </c>
      <c r="J138" s="104" t="s">
        <v>602</v>
      </c>
      <c r="K138" s="222">
        <v>12</v>
      </c>
      <c r="L138" s="68">
        <v>12</v>
      </c>
      <c r="M138" s="144" t="s">
        <v>49</v>
      </c>
      <c r="N138" s="34">
        <v>12</v>
      </c>
      <c r="O138" s="103">
        <v>3</v>
      </c>
      <c r="P138" s="103">
        <v>3</v>
      </c>
      <c r="Q138" s="103">
        <v>3</v>
      </c>
      <c r="R138" s="103">
        <v>3</v>
      </c>
      <c r="S138" s="63" t="s">
        <v>49</v>
      </c>
      <c r="T138" s="121" t="s">
        <v>70</v>
      </c>
      <c r="U138" s="104" t="s">
        <v>603</v>
      </c>
      <c r="V138" s="110" t="s">
        <v>597</v>
      </c>
    </row>
    <row r="139" spans="1:22" ht="71.650000000000006" customHeight="1" x14ac:dyDescent="0.45">
      <c r="A139" s="520"/>
      <c r="B139" s="520"/>
      <c r="C139" s="520"/>
      <c r="D139" s="522"/>
      <c r="E139" s="429"/>
      <c r="F139" s="429"/>
      <c r="G139" s="108" t="s">
        <v>604</v>
      </c>
      <c r="H139" s="447"/>
      <c r="I139" s="109" t="s">
        <v>605</v>
      </c>
      <c r="J139" s="109" t="s">
        <v>606</v>
      </c>
      <c r="K139" s="35">
        <v>4</v>
      </c>
      <c r="L139" s="23">
        <v>4</v>
      </c>
      <c r="M139" s="144" t="s">
        <v>49</v>
      </c>
      <c r="N139" s="26">
        <v>4</v>
      </c>
      <c r="O139" s="108">
        <v>1</v>
      </c>
      <c r="P139" s="108">
        <v>1</v>
      </c>
      <c r="Q139" s="108">
        <v>1</v>
      </c>
      <c r="R139" s="108">
        <v>1</v>
      </c>
      <c r="S139" s="61" t="s">
        <v>49</v>
      </c>
      <c r="T139" s="141" t="s">
        <v>70</v>
      </c>
      <c r="U139" s="109" t="s">
        <v>607</v>
      </c>
      <c r="V139" s="110" t="s">
        <v>597</v>
      </c>
    </row>
    <row r="140" spans="1:22" ht="71.650000000000006" customHeight="1" x14ac:dyDescent="0.45">
      <c r="A140" s="520"/>
      <c r="B140" s="520"/>
      <c r="C140" s="520"/>
      <c r="D140" s="523"/>
      <c r="E140" s="430"/>
      <c r="F140" s="430"/>
      <c r="G140" s="108" t="s">
        <v>608</v>
      </c>
      <c r="H140" s="441"/>
      <c r="I140" s="109" t="s">
        <v>609</v>
      </c>
      <c r="J140" s="109" t="s">
        <v>610</v>
      </c>
      <c r="K140" s="135" t="s">
        <v>100</v>
      </c>
      <c r="L140" s="80" t="s">
        <v>100</v>
      </c>
      <c r="M140" s="80" t="s">
        <v>100</v>
      </c>
      <c r="N140" s="76" t="s">
        <v>611</v>
      </c>
      <c r="O140" s="108" t="s">
        <v>49</v>
      </c>
      <c r="P140" s="39" t="s">
        <v>49</v>
      </c>
      <c r="Q140" s="108" t="s">
        <v>49</v>
      </c>
      <c r="R140" s="39">
        <v>45473</v>
      </c>
      <c r="S140" s="61" t="s">
        <v>49</v>
      </c>
      <c r="T140" s="141" t="s">
        <v>70</v>
      </c>
      <c r="U140" s="109" t="s">
        <v>612</v>
      </c>
      <c r="V140" s="110" t="s">
        <v>597</v>
      </c>
    </row>
    <row r="141" spans="1:22" ht="15" x14ac:dyDescent="0.45">
      <c r="A141" s="124"/>
      <c r="B141" s="125"/>
      <c r="C141" s="125"/>
      <c r="D141" s="125"/>
      <c r="E141" s="126"/>
      <c r="F141" s="126"/>
      <c r="G141" s="126"/>
      <c r="H141" s="127"/>
      <c r="I141" s="127"/>
      <c r="J141" s="127"/>
      <c r="K141" s="126"/>
      <c r="L141" s="126"/>
      <c r="M141" s="126"/>
      <c r="N141" s="126"/>
      <c r="O141" s="127"/>
      <c r="P141" s="127"/>
      <c r="Q141" s="127"/>
      <c r="R141" s="127"/>
      <c r="S141" s="127"/>
      <c r="T141" s="127"/>
      <c r="U141" s="127"/>
      <c r="V141" s="128"/>
    </row>
    <row r="142" spans="1:22" ht="116.1" customHeight="1" x14ac:dyDescent="0.45">
      <c r="A142" s="217" t="s">
        <v>484</v>
      </c>
      <c r="B142" s="217" t="s">
        <v>85</v>
      </c>
      <c r="C142" s="217" t="s">
        <v>86</v>
      </c>
      <c r="D142" s="217" t="s">
        <v>87</v>
      </c>
      <c r="E142" s="108" t="s">
        <v>88</v>
      </c>
      <c r="F142" s="108" t="s">
        <v>89</v>
      </c>
      <c r="G142" s="108" t="s">
        <v>613</v>
      </c>
      <c r="H142" s="110" t="s">
        <v>91</v>
      </c>
      <c r="I142" s="109" t="s">
        <v>614</v>
      </c>
      <c r="J142" s="109" t="s">
        <v>93</v>
      </c>
      <c r="K142" s="36">
        <v>30</v>
      </c>
      <c r="L142" s="37">
        <v>26</v>
      </c>
      <c r="M142" s="23">
        <v>4</v>
      </c>
      <c r="N142" s="168">
        <v>20</v>
      </c>
      <c r="O142" s="169">
        <v>5</v>
      </c>
      <c r="P142" s="169">
        <v>5</v>
      </c>
      <c r="Q142" s="169">
        <v>5</v>
      </c>
      <c r="R142" s="169">
        <v>5</v>
      </c>
      <c r="S142" s="61" t="s">
        <v>49</v>
      </c>
      <c r="T142" s="109" t="s">
        <v>78</v>
      </c>
      <c r="U142" s="109" t="s">
        <v>94</v>
      </c>
      <c r="V142" s="104" t="s">
        <v>597</v>
      </c>
    </row>
    <row r="143" spans="1:22" ht="15.75" x14ac:dyDescent="0.45">
      <c r="A143" s="514"/>
      <c r="B143" s="514"/>
      <c r="C143" s="514"/>
      <c r="D143" s="514"/>
      <c r="E143" s="514"/>
      <c r="F143" s="514"/>
      <c r="G143" s="514"/>
      <c r="H143" s="514"/>
      <c r="I143" s="514"/>
      <c r="J143" s="514"/>
      <c r="K143" s="514"/>
      <c r="L143" s="514"/>
      <c r="M143" s="514"/>
      <c r="N143" s="514"/>
      <c r="O143" s="514"/>
      <c r="P143" s="514"/>
      <c r="Q143" s="514"/>
      <c r="R143" s="514"/>
      <c r="S143" s="514"/>
      <c r="T143" s="514"/>
      <c r="U143" s="514"/>
      <c r="V143" s="514"/>
    </row>
    <row r="144" spans="1:22" ht="45" x14ac:dyDescent="0.45">
      <c r="A144" s="515" t="s">
        <v>359</v>
      </c>
      <c r="B144" s="516" t="s">
        <v>104</v>
      </c>
      <c r="C144" s="515" t="s">
        <v>63</v>
      </c>
      <c r="D144" s="517" t="s">
        <v>105</v>
      </c>
      <c r="E144" s="482" t="s">
        <v>615</v>
      </c>
      <c r="F144" s="482" t="s">
        <v>107</v>
      </c>
      <c r="G144" s="154" t="s">
        <v>616</v>
      </c>
      <c r="H144" s="464" t="s">
        <v>617</v>
      </c>
      <c r="I144" s="110" t="s">
        <v>618</v>
      </c>
      <c r="J144" s="109" t="s">
        <v>619</v>
      </c>
      <c r="K144" s="52">
        <v>45077</v>
      </c>
      <c r="L144" s="33">
        <v>45077</v>
      </c>
      <c r="M144" s="144" t="s">
        <v>49</v>
      </c>
      <c r="N144" s="38">
        <v>45443</v>
      </c>
      <c r="O144" s="44" t="s">
        <v>49</v>
      </c>
      <c r="P144" s="44" t="s">
        <v>49</v>
      </c>
      <c r="Q144" s="108" t="s">
        <v>49</v>
      </c>
      <c r="R144" s="90">
        <v>45443</v>
      </c>
      <c r="S144" s="44" t="s">
        <v>49</v>
      </c>
      <c r="T144" s="110" t="s">
        <v>113</v>
      </c>
      <c r="U144" s="109" t="s">
        <v>620</v>
      </c>
      <c r="V144" s="110" t="s">
        <v>597</v>
      </c>
    </row>
    <row r="145" spans="1:22" ht="75" x14ac:dyDescent="0.45">
      <c r="A145" s="515"/>
      <c r="B145" s="516"/>
      <c r="C145" s="515"/>
      <c r="D145" s="518"/>
      <c r="E145" s="483"/>
      <c r="F145" s="483"/>
      <c r="G145" s="154" t="s">
        <v>621</v>
      </c>
      <c r="H145" s="465"/>
      <c r="I145" s="49" t="s">
        <v>622</v>
      </c>
      <c r="J145" s="109" t="s">
        <v>623</v>
      </c>
      <c r="K145" s="35" t="s">
        <v>624</v>
      </c>
      <c r="L145" s="144" t="s">
        <v>119</v>
      </c>
      <c r="M145" s="23" t="s">
        <v>625</v>
      </c>
      <c r="N145" s="26" t="s">
        <v>624</v>
      </c>
      <c r="O145" s="108" t="s">
        <v>624</v>
      </c>
      <c r="P145" s="108" t="s">
        <v>624</v>
      </c>
      <c r="Q145" s="108" t="s">
        <v>624</v>
      </c>
      <c r="R145" s="108" t="s">
        <v>624</v>
      </c>
      <c r="S145" s="44" t="s">
        <v>49</v>
      </c>
      <c r="T145" s="110" t="s">
        <v>113</v>
      </c>
      <c r="U145" s="109" t="s">
        <v>626</v>
      </c>
      <c r="V145" s="110" t="s">
        <v>597</v>
      </c>
    </row>
    <row r="146" spans="1:22" ht="75" x14ac:dyDescent="0.45">
      <c r="A146" s="515"/>
      <c r="B146" s="516"/>
      <c r="C146" s="515"/>
      <c r="D146" s="518"/>
      <c r="E146" s="484"/>
      <c r="F146" s="484"/>
      <c r="G146" s="154" t="s">
        <v>627</v>
      </c>
      <c r="H146" s="466"/>
      <c r="I146" s="49" t="s">
        <v>628</v>
      </c>
      <c r="J146" s="109" t="s">
        <v>629</v>
      </c>
      <c r="K146" s="35" t="s">
        <v>118</v>
      </c>
      <c r="L146" s="144" t="s">
        <v>119</v>
      </c>
      <c r="M146" s="23" t="s">
        <v>630</v>
      </c>
      <c r="N146" s="26" t="s">
        <v>118</v>
      </c>
      <c r="O146" s="108" t="s">
        <v>118</v>
      </c>
      <c r="P146" s="108" t="s">
        <v>118</v>
      </c>
      <c r="Q146" s="108" t="s">
        <v>118</v>
      </c>
      <c r="R146" s="108" t="s">
        <v>118</v>
      </c>
      <c r="S146" s="44" t="s">
        <v>49</v>
      </c>
      <c r="T146" s="110" t="s">
        <v>113</v>
      </c>
      <c r="U146" s="109" t="s">
        <v>631</v>
      </c>
      <c r="V146" s="110" t="s">
        <v>597</v>
      </c>
    </row>
    <row r="147" spans="1:22" ht="60" x14ac:dyDescent="0.45">
      <c r="A147" s="515"/>
      <c r="B147" s="516"/>
      <c r="C147" s="515"/>
      <c r="D147" s="518"/>
      <c r="E147" s="108" t="s">
        <v>360</v>
      </c>
      <c r="F147" s="154" t="s">
        <v>107</v>
      </c>
      <c r="G147" s="154" t="s">
        <v>632</v>
      </c>
      <c r="H147" s="109" t="s">
        <v>633</v>
      </c>
      <c r="I147" s="109" t="s">
        <v>634</v>
      </c>
      <c r="J147" s="109" t="s">
        <v>635</v>
      </c>
      <c r="K147" s="45">
        <v>1</v>
      </c>
      <c r="L147" s="46">
        <v>1</v>
      </c>
      <c r="M147" s="144" t="s">
        <v>49</v>
      </c>
      <c r="N147" s="47">
        <v>1</v>
      </c>
      <c r="O147" s="48">
        <v>0.1</v>
      </c>
      <c r="P147" s="48">
        <v>0.2</v>
      </c>
      <c r="Q147" s="48">
        <v>0.35</v>
      </c>
      <c r="R147" s="48">
        <v>0.35</v>
      </c>
      <c r="S147" s="108" t="s">
        <v>49</v>
      </c>
      <c r="T147" s="109" t="s">
        <v>113</v>
      </c>
      <c r="U147" s="109" t="s">
        <v>636</v>
      </c>
      <c r="V147" s="110" t="s">
        <v>597</v>
      </c>
    </row>
    <row r="148" spans="1:22" ht="45" x14ac:dyDescent="0.45">
      <c r="A148" s="515"/>
      <c r="B148" s="516"/>
      <c r="C148" s="515"/>
      <c r="D148" s="518"/>
      <c r="E148" s="428" t="s">
        <v>122</v>
      </c>
      <c r="F148" s="482" t="s">
        <v>73</v>
      </c>
      <c r="G148" s="154" t="s">
        <v>637</v>
      </c>
      <c r="H148" s="464" t="s">
        <v>124</v>
      </c>
      <c r="I148" s="110" t="s">
        <v>638</v>
      </c>
      <c r="J148" s="110" t="s">
        <v>639</v>
      </c>
      <c r="K148" s="52">
        <v>44804</v>
      </c>
      <c r="L148" s="33">
        <v>44804</v>
      </c>
      <c r="M148" s="144" t="s">
        <v>49</v>
      </c>
      <c r="N148" s="38">
        <v>45169</v>
      </c>
      <c r="O148" s="39">
        <v>45169</v>
      </c>
      <c r="P148" s="44" t="s">
        <v>49</v>
      </c>
      <c r="Q148" s="108" t="s">
        <v>49</v>
      </c>
      <c r="R148" s="44" t="s">
        <v>49</v>
      </c>
      <c r="S148" s="44" t="s">
        <v>49</v>
      </c>
      <c r="T148" s="110" t="s">
        <v>70</v>
      </c>
      <c r="U148" s="109" t="s">
        <v>127</v>
      </c>
      <c r="V148" s="110" t="s">
        <v>597</v>
      </c>
    </row>
    <row r="149" spans="1:22" ht="61.15" customHeight="1" x14ac:dyDescent="0.45">
      <c r="A149" s="515"/>
      <c r="B149" s="516"/>
      <c r="C149" s="515"/>
      <c r="D149" s="518"/>
      <c r="E149" s="430"/>
      <c r="F149" s="484"/>
      <c r="G149" s="154" t="s">
        <v>640</v>
      </c>
      <c r="H149" s="466"/>
      <c r="I149" s="110" t="s">
        <v>641</v>
      </c>
      <c r="J149" s="110" t="s">
        <v>642</v>
      </c>
      <c r="K149" s="52">
        <v>44926</v>
      </c>
      <c r="L149" s="33">
        <v>44926</v>
      </c>
      <c r="M149" s="144" t="s">
        <v>49</v>
      </c>
      <c r="N149" s="38">
        <v>45291</v>
      </c>
      <c r="O149" s="91" t="s">
        <v>49</v>
      </c>
      <c r="P149" s="39">
        <v>45291</v>
      </c>
      <c r="Q149" s="108" t="s">
        <v>49</v>
      </c>
      <c r="R149" s="44" t="s">
        <v>49</v>
      </c>
      <c r="S149" s="44" t="s">
        <v>49</v>
      </c>
      <c r="T149" s="110" t="s">
        <v>113</v>
      </c>
      <c r="U149" s="109" t="s">
        <v>643</v>
      </c>
      <c r="V149" s="110" t="s">
        <v>597</v>
      </c>
    </row>
    <row r="150" spans="1:22" ht="61.15" customHeight="1" x14ac:dyDescent="0.45">
      <c r="A150" s="515"/>
      <c r="B150" s="516"/>
      <c r="C150" s="515"/>
      <c r="D150" s="518"/>
      <c r="E150" s="482" t="s">
        <v>371</v>
      </c>
      <c r="F150" s="482" t="s">
        <v>107</v>
      </c>
      <c r="G150" s="154" t="s">
        <v>644</v>
      </c>
      <c r="H150" s="464" t="s">
        <v>373</v>
      </c>
      <c r="I150" s="109" t="s">
        <v>645</v>
      </c>
      <c r="J150" s="109" t="s">
        <v>646</v>
      </c>
      <c r="K150" s="52">
        <v>45077</v>
      </c>
      <c r="L150" s="33">
        <v>45107</v>
      </c>
      <c r="M150" s="144" t="s">
        <v>49</v>
      </c>
      <c r="N150" s="38">
        <v>45473</v>
      </c>
      <c r="O150" s="129" t="s">
        <v>49</v>
      </c>
      <c r="P150" s="129" t="s">
        <v>49</v>
      </c>
      <c r="Q150" s="129" t="s">
        <v>49</v>
      </c>
      <c r="R150" s="39">
        <v>45473</v>
      </c>
      <c r="S150" s="123" t="s">
        <v>49</v>
      </c>
      <c r="T150" s="109" t="s">
        <v>70</v>
      </c>
      <c r="U150" s="109" t="s">
        <v>647</v>
      </c>
      <c r="V150" s="110" t="s">
        <v>597</v>
      </c>
    </row>
    <row r="151" spans="1:22" ht="61.15" customHeight="1" x14ac:dyDescent="0.45">
      <c r="A151" s="515"/>
      <c r="B151" s="516"/>
      <c r="C151" s="515"/>
      <c r="D151" s="518"/>
      <c r="E151" s="483"/>
      <c r="F151" s="483"/>
      <c r="G151" s="154" t="s">
        <v>648</v>
      </c>
      <c r="H151" s="465"/>
      <c r="I151" s="110" t="s">
        <v>649</v>
      </c>
      <c r="J151" s="110" t="s">
        <v>650</v>
      </c>
      <c r="K151" s="35">
        <v>4</v>
      </c>
      <c r="L151" s="23">
        <v>4</v>
      </c>
      <c r="M151" s="144" t="s">
        <v>49</v>
      </c>
      <c r="N151" s="26">
        <v>4</v>
      </c>
      <c r="O151" s="44">
        <v>1</v>
      </c>
      <c r="P151" s="44">
        <v>1</v>
      </c>
      <c r="Q151" s="108">
        <v>1</v>
      </c>
      <c r="R151" s="44">
        <v>1</v>
      </c>
      <c r="S151" s="44" t="s">
        <v>49</v>
      </c>
      <c r="T151" s="110" t="s">
        <v>70</v>
      </c>
      <c r="U151" s="109" t="s">
        <v>651</v>
      </c>
      <c r="V151" s="110" t="s">
        <v>597</v>
      </c>
    </row>
    <row r="152" spans="1:22" ht="61.15" customHeight="1" x14ac:dyDescent="0.45">
      <c r="A152" s="515"/>
      <c r="B152" s="516"/>
      <c r="C152" s="515"/>
      <c r="D152" s="518"/>
      <c r="E152" s="484"/>
      <c r="F152" s="484"/>
      <c r="G152" s="154" t="s">
        <v>652</v>
      </c>
      <c r="H152" s="466"/>
      <c r="I152" s="110" t="s">
        <v>653</v>
      </c>
      <c r="J152" s="110" t="s">
        <v>654</v>
      </c>
      <c r="K152" s="45" t="s">
        <v>655</v>
      </c>
      <c r="L152" s="46">
        <v>0.8</v>
      </c>
      <c r="M152" s="144" t="s">
        <v>49</v>
      </c>
      <c r="N152" s="47">
        <v>0.85</v>
      </c>
      <c r="O152" s="115">
        <v>0.85</v>
      </c>
      <c r="P152" s="115">
        <v>0.85</v>
      </c>
      <c r="Q152" s="115">
        <v>0.85</v>
      </c>
      <c r="R152" s="115">
        <v>0.85</v>
      </c>
      <c r="S152" s="44" t="s">
        <v>49</v>
      </c>
      <c r="T152" s="110" t="s">
        <v>70</v>
      </c>
      <c r="U152" s="109" t="s">
        <v>656</v>
      </c>
      <c r="V152" s="110" t="s">
        <v>597</v>
      </c>
    </row>
    <row r="153" spans="1:22" ht="61.15" customHeight="1" x14ac:dyDescent="0.45">
      <c r="A153" s="515"/>
      <c r="B153" s="516"/>
      <c r="C153" s="515"/>
      <c r="D153" s="518"/>
      <c r="E153" s="44" t="s">
        <v>657</v>
      </c>
      <c r="F153" s="44" t="s">
        <v>107</v>
      </c>
      <c r="G153" s="44" t="s">
        <v>658</v>
      </c>
      <c r="H153" s="110" t="s">
        <v>659</v>
      </c>
      <c r="I153" s="110" t="s">
        <v>660</v>
      </c>
      <c r="J153" s="110" t="s">
        <v>661</v>
      </c>
      <c r="K153" s="69">
        <v>4.8611111111111112E-2</v>
      </c>
      <c r="L153" s="70">
        <v>4.8611111111111112E-2</v>
      </c>
      <c r="M153" s="144" t="s">
        <v>49</v>
      </c>
      <c r="N153" s="71">
        <v>4.8611111111111112E-2</v>
      </c>
      <c r="O153" s="196">
        <v>4.8611111111111112E-2</v>
      </c>
      <c r="P153" s="196">
        <v>4.8611111111111112E-2</v>
      </c>
      <c r="Q153" s="130">
        <v>4.8611111111111112E-2</v>
      </c>
      <c r="R153" s="130">
        <v>4.8611111111111112E-2</v>
      </c>
      <c r="S153" s="44" t="s">
        <v>49</v>
      </c>
      <c r="T153" s="110" t="s">
        <v>70</v>
      </c>
      <c r="U153" s="109" t="s">
        <v>662</v>
      </c>
      <c r="V153" s="110" t="s">
        <v>597</v>
      </c>
    </row>
    <row r="154" spans="1:22" ht="61.15" customHeight="1" x14ac:dyDescent="0.45">
      <c r="A154" s="515"/>
      <c r="B154" s="516"/>
      <c r="C154" s="515"/>
      <c r="D154" s="518"/>
      <c r="E154" s="44" t="s">
        <v>663</v>
      </c>
      <c r="F154" s="44" t="s">
        <v>107</v>
      </c>
      <c r="G154" s="44" t="s">
        <v>664</v>
      </c>
      <c r="H154" s="109" t="s">
        <v>665</v>
      </c>
      <c r="I154" s="110" t="s">
        <v>666</v>
      </c>
      <c r="J154" s="110" t="s">
        <v>667</v>
      </c>
      <c r="K154" s="35">
        <v>12</v>
      </c>
      <c r="L154" s="23">
        <v>12</v>
      </c>
      <c r="M154" s="144" t="s">
        <v>49</v>
      </c>
      <c r="N154" s="26">
        <v>12</v>
      </c>
      <c r="O154" s="44">
        <v>3</v>
      </c>
      <c r="P154" s="44">
        <v>3</v>
      </c>
      <c r="Q154" s="108">
        <v>3</v>
      </c>
      <c r="R154" s="44">
        <v>3</v>
      </c>
      <c r="S154" s="44" t="s">
        <v>49</v>
      </c>
      <c r="T154" s="110" t="s">
        <v>70</v>
      </c>
      <c r="U154" s="109" t="s">
        <v>668</v>
      </c>
      <c r="V154" s="110" t="s">
        <v>597</v>
      </c>
    </row>
    <row r="155" spans="1:22" ht="61.15" customHeight="1" x14ac:dyDescent="0.45">
      <c r="A155" s="515"/>
      <c r="B155" s="516"/>
      <c r="C155" s="515"/>
      <c r="D155" s="518"/>
      <c r="E155" s="482" t="s">
        <v>558</v>
      </c>
      <c r="F155" s="482" t="s">
        <v>107</v>
      </c>
      <c r="G155" s="154" t="s">
        <v>669</v>
      </c>
      <c r="H155" s="464" t="s">
        <v>560</v>
      </c>
      <c r="I155" s="110" t="s">
        <v>670</v>
      </c>
      <c r="J155" s="110" t="s">
        <v>671</v>
      </c>
      <c r="K155" s="35">
        <v>12</v>
      </c>
      <c r="L155" s="23">
        <v>12</v>
      </c>
      <c r="M155" s="144" t="s">
        <v>49</v>
      </c>
      <c r="N155" s="26">
        <v>12</v>
      </c>
      <c r="O155" s="44">
        <v>3</v>
      </c>
      <c r="P155" s="44">
        <v>3</v>
      </c>
      <c r="Q155" s="108">
        <v>3</v>
      </c>
      <c r="R155" s="44">
        <v>3</v>
      </c>
      <c r="S155" s="44" t="s">
        <v>49</v>
      </c>
      <c r="T155" s="110" t="s">
        <v>70</v>
      </c>
      <c r="U155" s="121" t="s">
        <v>672</v>
      </c>
      <c r="V155" s="110" t="s">
        <v>597</v>
      </c>
    </row>
    <row r="156" spans="1:22" ht="61.15" customHeight="1" x14ac:dyDescent="0.45">
      <c r="A156" s="515"/>
      <c r="B156" s="516"/>
      <c r="C156" s="515"/>
      <c r="D156" s="518"/>
      <c r="E156" s="484"/>
      <c r="F156" s="484"/>
      <c r="G156" s="154" t="s">
        <v>673</v>
      </c>
      <c r="H156" s="466"/>
      <c r="I156" s="110" t="s">
        <v>674</v>
      </c>
      <c r="J156" s="110" t="s">
        <v>675</v>
      </c>
      <c r="K156" s="35">
        <v>12</v>
      </c>
      <c r="L156" s="101">
        <v>12</v>
      </c>
      <c r="M156" s="144" t="s">
        <v>49</v>
      </c>
      <c r="N156" s="66">
        <v>12</v>
      </c>
      <c r="O156" s="44">
        <v>3</v>
      </c>
      <c r="P156" s="108">
        <v>3</v>
      </c>
      <c r="Q156" s="108">
        <v>3</v>
      </c>
      <c r="R156" s="44">
        <v>3</v>
      </c>
      <c r="S156" s="44" t="s">
        <v>49</v>
      </c>
      <c r="T156" s="110" t="s">
        <v>113</v>
      </c>
      <c r="U156" s="109" t="s">
        <v>676</v>
      </c>
      <c r="V156" s="110" t="s">
        <v>597</v>
      </c>
    </row>
    <row r="157" spans="1:22" ht="61.15" customHeight="1" x14ac:dyDescent="0.45">
      <c r="A157" s="515"/>
      <c r="B157" s="516"/>
      <c r="C157" s="515"/>
      <c r="D157" s="518"/>
      <c r="E157" s="524" t="s">
        <v>677</v>
      </c>
      <c r="F157" s="482" t="s">
        <v>107</v>
      </c>
      <c r="G157" s="154" t="s">
        <v>678</v>
      </c>
      <c r="H157" s="440" t="s">
        <v>679</v>
      </c>
      <c r="I157" s="104" t="s">
        <v>680</v>
      </c>
      <c r="J157" s="100" t="s">
        <v>681</v>
      </c>
      <c r="K157" s="67">
        <v>4</v>
      </c>
      <c r="L157" s="68">
        <v>4</v>
      </c>
      <c r="M157" s="144" t="s">
        <v>49</v>
      </c>
      <c r="N157" s="34">
        <v>4</v>
      </c>
      <c r="O157" s="103">
        <v>1</v>
      </c>
      <c r="P157" s="103">
        <v>1</v>
      </c>
      <c r="Q157" s="103">
        <v>1</v>
      </c>
      <c r="R157" s="103">
        <v>1</v>
      </c>
      <c r="S157" s="122" t="s">
        <v>49</v>
      </c>
      <c r="T157" s="120" t="s">
        <v>113</v>
      </c>
      <c r="U157" s="104" t="s">
        <v>682</v>
      </c>
      <c r="V157" s="120" t="s">
        <v>597</v>
      </c>
    </row>
    <row r="158" spans="1:22" ht="61.15" customHeight="1" x14ac:dyDescent="0.45">
      <c r="A158" s="515"/>
      <c r="B158" s="516"/>
      <c r="C158" s="515"/>
      <c r="D158" s="518"/>
      <c r="E158" s="525"/>
      <c r="F158" s="484"/>
      <c r="G158" s="154" t="s">
        <v>683</v>
      </c>
      <c r="H158" s="441"/>
      <c r="I158" s="110" t="s">
        <v>684</v>
      </c>
      <c r="J158" s="110" t="s">
        <v>685</v>
      </c>
      <c r="K158" s="35">
        <v>12</v>
      </c>
      <c r="L158" s="23">
        <v>12</v>
      </c>
      <c r="M158" s="144" t="s">
        <v>49</v>
      </c>
      <c r="N158" s="26">
        <v>12</v>
      </c>
      <c r="O158" s="44">
        <v>3</v>
      </c>
      <c r="P158" s="44">
        <v>3</v>
      </c>
      <c r="Q158" s="108">
        <v>3</v>
      </c>
      <c r="R158" s="44">
        <v>3</v>
      </c>
      <c r="S158" s="44" t="s">
        <v>49</v>
      </c>
      <c r="T158" s="110" t="s">
        <v>70</v>
      </c>
      <c r="U158" s="121" t="s">
        <v>686</v>
      </c>
      <c r="V158" s="110" t="s">
        <v>597</v>
      </c>
    </row>
    <row r="159" spans="1:22" ht="60" x14ac:dyDescent="0.45">
      <c r="A159" s="515"/>
      <c r="B159" s="516"/>
      <c r="C159" s="515"/>
      <c r="D159" s="518"/>
      <c r="E159" s="482" t="s">
        <v>106</v>
      </c>
      <c r="F159" s="482" t="s">
        <v>107</v>
      </c>
      <c r="G159" s="154" t="s">
        <v>687</v>
      </c>
      <c r="H159" s="464" t="s">
        <v>688</v>
      </c>
      <c r="I159" s="110" t="s">
        <v>689</v>
      </c>
      <c r="J159" s="110" t="s">
        <v>690</v>
      </c>
      <c r="K159" s="35">
        <v>4</v>
      </c>
      <c r="L159" s="23">
        <v>4</v>
      </c>
      <c r="M159" s="144" t="s">
        <v>49</v>
      </c>
      <c r="N159" s="26">
        <v>4</v>
      </c>
      <c r="O159" s="44">
        <v>1</v>
      </c>
      <c r="P159" s="44">
        <v>1</v>
      </c>
      <c r="Q159" s="108">
        <v>1</v>
      </c>
      <c r="R159" s="44">
        <v>1</v>
      </c>
      <c r="S159" s="44" t="s">
        <v>49</v>
      </c>
      <c r="T159" s="110" t="s">
        <v>70</v>
      </c>
      <c r="U159" s="109" t="s">
        <v>691</v>
      </c>
      <c r="V159" s="110" t="s">
        <v>692</v>
      </c>
    </row>
    <row r="160" spans="1:22" ht="60" x14ac:dyDescent="0.45">
      <c r="A160" s="515"/>
      <c r="B160" s="516"/>
      <c r="C160" s="515"/>
      <c r="D160" s="518"/>
      <c r="E160" s="483"/>
      <c r="F160" s="483"/>
      <c r="G160" s="154" t="s">
        <v>693</v>
      </c>
      <c r="H160" s="465"/>
      <c r="I160" s="464" t="s">
        <v>694</v>
      </c>
      <c r="J160" s="49" t="s">
        <v>695</v>
      </c>
      <c r="K160" s="69">
        <v>4.2361111111111106E-2</v>
      </c>
      <c r="L160" s="70">
        <v>4.2361111111111106E-2</v>
      </c>
      <c r="M160" s="144" t="s">
        <v>49</v>
      </c>
      <c r="N160" s="71">
        <v>4.2361111111111106E-2</v>
      </c>
      <c r="O160" s="44" t="s">
        <v>49</v>
      </c>
      <c r="P160" s="44" t="s">
        <v>49</v>
      </c>
      <c r="Q160" s="93">
        <v>4.2361111111111106E-2</v>
      </c>
      <c r="R160" s="44" t="s">
        <v>49</v>
      </c>
      <c r="S160" s="44" t="s">
        <v>49</v>
      </c>
      <c r="T160" s="110" t="s">
        <v>70</v>
      </c>
      <c r="U160" s="109" t="s">
        <v>696</v>
      </c>
      <c r="V160" s="110" t="s">
        <v>692</v>
      </c>
    </row>
    <row r="161" spans="1:22" ht="60" x14ac:dyDescent="0.45">
      <c r="A161" s="515"/>
      <c r="B161" s="516"/>
      <c r="C161" s="515"/>
      <c r="D161" s="518"/>
      <c r="E161" s="483"/>
      <c r="F161" s="483"/>
      <c r="G161" s="154" t="s">
        <v>697</v>
      </c>
      <c r="H161" s="465"/>
      <c r="I161" s="465"/>
      <c r="J161" s="49" t="s">
        <v>698</v>
      </c>
      <c r="K161" s="69">
        <v>4.2361111111111106E-2</v>
      </c>
      <c r="L161" s="70">
        <v>4.2361111111111106E-2</v>
      </c>
      <c r="M161" s="144" t="s">
        <v>49</v>
      </c>
      <c r="N161" s="71">
        <v>4.2361111111111106E-2</v>
      </c>
      <c r="O161" s="44" t="s">
        <v>49</v>
      </c>
      <c r="P161" s="44" t="s">
        <v>49</v>
      </c>
      <c r="Q161" s="93">
        <v>4.2361111111111106E-2</v>
      </c>
      <c r="R161" s="44" t="s">
        <v>49</v>
      </c>
      <c r="S161" s="44" t="s">
        <v>49</v>
      </c>
      <c r="T161" s="110" t="s">
        <v>70</v>
      </c>
      <c r="U161" s="109" t="s">
        <v>699</v>
      </c>
      <c r="V161" s="110" t="s">
        <v>692</v>
      </c>
    </row>
    <row r="162" spans="1:22" ht="120" x14ac:dyDescent="0.45">
      <c r="A162" s="515"/>
      <c r="B162" s="516"/>
      <c r="C162" s="515"/>
      <c r="D162" s="518"/>
      <c r="E162" s="483"/>
      <c r="F162" s="483"/>
      <c r="G162" s="154" t="s">
        <v>700</v>
      </c>
      <c r="H162" s="465"/>
      <c r="I162" s="466"/>
      <c r="J162" s="49" t="s">
        <v>701</v>
      </c>
      <c r="K162" s="69">
        <v>4.7916666666666663E-2</v>
      </c>
      <c r="L162" s="70">
        <v>4.8611111111111112E-2</v>
      </c>
      <c r="M162" s="144" t="s">
        <v>49</v>
      </c>
      <c r="N162" s="26" t="s">
        <v>702</v>
      </c>
      <c r="O162" s="108" t="s">
        <v>702</v>
      </c>
      <c r="P162" s="108" t="s">
        <v>702</v>
      </c>
      <c r="Q162" s="108" t="s">
        <v>702</v>
      </c>
      <c r="R162" s="108" t="s">
        <v>702</v>
      </c>
      <c r="S162" s="44" t="s">
        <v>49</v>
      </c>
      <c r="T162" s="110" t="s">
        <v>70</v>
      </c>
      <c r="U162" s="109" t="s">
        <v>703</v>
      </c>
      <c r="V162" s="110" t="s">
        <v>692</v>
      </c>
    </row>
    <row r="163" spans="1:22" ht="45" x14ac:dyDescent="0.45">
      <c r="A163" s="515"/>
      <c r="B163" s="516"/>
      <c r="C163" s="515"/>
      <c r="D163" s="518"/>
      <c r="E163" s="483"/>
      <c r="F163" s="483"/>
      <c r="G163" s="154" t="s">
        <v>704</v>
      </c>
      <c r="H163" s="465"/>
      <c r="I163" s="49" t="s">
        <v>705</v>
      </c>
      <c r="J163" s="49" t="s">
        <v>706</v>
      </c>
      <c r="K163" s="35">
        <v>12</v>
      </c>
      <c r="L163" s="101">
        <v>12</v>
      </c>
      <c r="M163" s="144" t="s">
        <v>49</v>
      </c>
      <c r="N163" s="66">
        <v>12</v>
      </c>
      <c r="O163" s="108">
        <v>3</v>
      </c>
      <c r="P163" s="108">
        <v>3</v>
      </c>
      <c r="Q163" s="108">
        <v>3</v>
      </c>
      <c r="R163" s="108">
        <v>3</v>
      </c>
      <c r="S163" s="108" t="s">
        <v>49</v>
      </c>
      <c r="T163" s="110" t="s">
        <v>70</v>
      </c>
      <c r="U163" s="109" t="s">
        <v>707</v>
      </c>
      <c r="V163" s="110" t="s">
        <v>597</v>
      </c>
    </row>
    <row r="164" spans="1:22" ht="45" x14ac:dyDescent="0.45">
      <c r="A164" s="515"/>
      <c r="B164" s="516"/>
      <c r="C164" s="515"/>
      <c r="D164" s="519"/>
      <c r="E164" s="484"/>
      <c r="F164" s="484"/>
      <c r="G164" s="154" t="s">
        <v>708</v>
      </c>
      <c r="H164" s="466"/>
      <c r="I164" s="49" t="s">
        <v>709</v>
      </c>
      <c r="J164" s="49" t="s">
        <v>710</v>
      </c>
      <c r="K164" s="35">
        <v>12</v>
      </c>
      <c r="L164" s="101">
        <v>12</v>
      </c>
      <c r="M164" s="144" t="s">
        <v>49</v>
      </c>
      <c r="N164" s="66">
        <v>12</v>
      </c>
      <c r="O164" s="108">
        <v>3</v>
      </c>
      <c r="P164" s="108">
        <v>3</v>
      </c>
      <c r="Q164" s="108">
        <v>3</v>
      </c>
      <c r="R164" s="108">
        <v>3</v>
      </c>
      <c r="S164" s="108" t="s">
        <v>49</v>
      </c>
      <c r="T164" s="110" t="s">
        <v>70</v>
      </c>
      <c r="U164" s="109" t="s">
        <v>711</v>
      </c>
      <c r="V164" s="110" t="s">
        <v>597</v>
      </c>
    </row>
    <row r="165" spans="1:22" ht="15.75" x14ac:dyDescent="0.45">
      <c r="A165" s="504"/>
      <c r="B165" s="504"/>
      <c r="C165" s="504"/>
      <c r="D165" s="504"/>
      <c r="E165" s="504"/>
      <c r="F165" s="504"/>
      <c r="G165" s="504"/>
      <c r="H165" s="504"/>
      <c r="I165" s="504"/>
      <c r="J165" s="504"/>
      <c r="K165" s="504"/>
      <c r="L165" s="504"/>
      <c r="M165" s="504"/>
      <c r="N165" s="504"/>
      <c r="O165" s="504"/>
      <c r="P165" s="504"/>
      <c r="Q165" s="504"/>
      <c r="R165" s="504"/>
      <c r="S165" s="504"/>
      <c r="T165" s="504"/>
      <c r="U165" s="504"/>
      <c r="V165" s="504"/>
    </row>
    <row r="166" spans="1:22" ht="45" x14ac:dyDescent="0.45">
      <c r="A166" s="510" t="s">
        <v>128</v>
      </c>
      <c r="B166" s="510" t="s">
        <v>712</v>
      </c>
      <c r="C166" s="510" t="s">
        <v>63</v>
      </c>
      <c r="D166" s="511" t="s">
        <v>130</v>
      </c>
      <c r="E166" s="108" t="s">
        <v>131</v>
      </c>
      <c r="F166" s="108" t="s">
        <v>132</v>
      </c>
      <c r="G166" s="108" t="s">
        <v>713</v>
      </c>
      <c r="H166" s="109" t="s">
        <v>134</v>
      </c>
      <c r="I166" s="54" t="s">
        <v>714</v>
      </c>
      <c r="J166" s="54" t="s">
        <v>715</v>
      </c>
      <c r="K166" s="35">
        <v>4</v>
      </c>
      <c r="L166" s="23">
        <v>4</v>
      </c>
      <c r="M166" s="144" t="s">
        <v>49</v>
      </c>
      <c r="N166" s="26">
        <v>4</v>
      </c>
      <c r="O166" s="108">
        <v>1</v>
      </c>
      <c r="P166" s="108">
        <v>1</v>
      </c>
      <c r="Q166" s="108">
        <v>1</v>
      </c>
      <c r="R166" s="108">
        <v>1</v>
      </c>
      <c r="S166" s="109" t="s">
        <v>49</v>
      </c>
      <c r="T166" s="109" t="s">
        <v>70</v>
      </c>
      <c r="U166" s="109" t="s">
        <v>390</v>
      </c>
      <c r="V166" s="110" t="s">
        <v>597</v>
      </c>
    </row>
    <row r="167" spans="1:22" ht="45" x14ac:dyDescent="0.45">
      <c r="A167" s="510"/>
      <c r="B167" s="510"/>
      <c r="C167" s="510"/>
      <c r="D167" s="512"/>
      <c r="E167" s="108" t="s">
        <v>174</v>
      </c>
      <c r="F167" s="108" t="s">
        <v>132</v>
      </c>
      <c r="G167" s="108" t="s">
        <v>716</v>
      </c>
      <c r="H167" s="110" t="s">
        <v>176</v>
      </c>
      <c r="I167" s="109" t="s">
        <v>414</v>
      </c>
      <c r="J167" s="109" t="s">
        <v>717</v>
      </c>
      <c r="K167" s="35">
        <v>4</v>
      </c>
      <c r="L167" s="23">
        <v>4</v>
      </c>
      <c r="M167" s="144" t="s">
        <v>49</v>
      </c>
      <c r="N167" s="26">
        <v>4</v>
      </c>
      <c r="O167" s="108">
        <v>1</v>
      </c>
      <c r="P167" s="108">
        <v>1</v>
      </c>
      <c r="Q167" s="108">
        <v>1</v>
      </c>
      <c r="R167" s="108">
        <v>1</v>
      </c>
      <c r="S167" s="109" t="s">
        <v>49</v>
      </c>
      <c r="T167" s="109" t="s">
        <v>70</v>
      </c>
      <c r="U167" s="109" t="s">
        <v>569</v>
      </c>
      <c r="V167" s="110" t="s">
        <v>597</v>
      </c>
    </row>
    <row r="168" spans="1:22" ht="45" x14ac:dyDescent="0.45">
      <c r="A168" s="510"/>
      <c r="B168" s="510"/>
      <c r="C168" s="510"/>
      <c r="D168" s="512"/>
      <c r="E168" s="108" t="s">
        <v>233</v>
      </c>
      <c r="F168" s="108" t="s">
        <v>44</v>
      </c>
      <c r="G168" s="108" t="s">
        <v>718</v>
      </c>
      <c r="H168" s="109" t="s">
        <v>719</v>
      </c>
      <c r="I168" s="109" t="s">
        <v>720</v>
      </c>
      <c r="J168" s="109" t="s">
        <v>721</v>
      </c>
      <c r="K168" s="35">
        <v>4</v>
      </c>
      <c r="L168" s="23">
        <v>4</v>
      </c>
      <c r="M168" s="144" t="s">
        <v>49</v>
      </c>
      <c r="N168" s="26">
        <v>4</v>
      </c>
      <c r="O168" s="108">
        <v>1</v>
      </c>
      <c r="P168" s="108">
        <v>1</v>
      </c>
      <c r="Q168" s="108">
        <v>1</v>
      </c>
      <c r="R168" s="108">
        <v>1</v>
      </c>
      <c r="S168" s="109" t="s">
        <v>49</v>
      </c>
      <c r="T168" s="109" t="s">
        <v>70</v>
      </c>
      <c r="U168" s="109" t="s">
        <v>419</v>
      </c>
      <c r="V168" s="109" t="s">
        <v>597</v>
      </c>
    </row>
    <row r="169" spans="1:22" ht="75" x14ac:dyDescent="0.45">
      <c r="A169" s="510"/>
      <c r="B169" s="510"/>
      <c r="C169" s="510"/>
      <c r="D169" s="513"/>
      <c r="E169" s="108" t="s">
        <v>146</v>
      </c>
      <c r="F169" s="108" t="s">
        <v>132</v>
      </c>
      <c r="G169" s="108" t="s">
        <v>722</v>
      </c>
      <c r="H169" s="109" t="s">
        <v>148</v>
      </c>
      <c r="I169" s="109" t="s">
        <v>723</v>
      </c>
      <c r="J169" s="109" t="s">
        <v>724</v>
      </c>
      <c r="K169" s="35">
        <v>4</v>
      </c>
      <c r="L169" s="23">
        <v>4</v>
      </c>
      <c r="M169" s="144" t="s">
        <v>49</v>
      </c>
      <c r="N169" s="26">
        <v>4</v>
      </c>
      <c r="O169" s="108">
        <v>1</v>
      </c>
      <c r="P169" s="108">
        <v>1</v>
      </c>
      <c r="Q169" s="108">
        <v>1</v>
      </c>
      <c r="R169" s="108">
        <v>1</v>
      </c>
      <c r="S169" s="109" t="s">
        <v>49</v>
      </c>
      <c r="T169" s="109" t="s">
        <v>70</v>
      </c>
      <c r="U169" s="109" t="s">
        <v>725</v>
      </c>
      <c r="V169" s="109" t="s">
        <v>597</v>
      </c>
    </row>
    <row r="170" spans="1:22" ht="15.75" x14ac:dyDescent="0.45">
      <c r="A170" s="504"/>
      <c r="B170" s="504"/>
      <c r="C170" s="504"/>
      <c r="D170" s="504"/>
      <c r="E170" s="504"/>
      <c r="F170" s="504"/>
      <c r="G170" s="504"/>
      <c r="H170" s="504"/>
      <c r="I170" s="504"/>
      <c r="J170" s="504"/>
      <c r="K170" s="504"/>
      <c r="L170" s="504"/>
      <c r="M170" s="504"/>
      <c r="N170" s="504"/>
      <c r="O170" s="504"/>
      <c r="P170" s="504"/>
      <c r="Q170" s="504"/>
      <c r="R170" s="504"/>
      <c r="S170" s="504"/>
      <c r="T170" s="504"/>
      <c r="U170" s="504"/>
      <c r="V170" s="504"/>
    </row>
    <row r="171" spans="1:22" ht="61.15" customHeight="1" x14ac:dyDescent="0.45">
      <c r="A171" s="505" t="s">
        <v>239</v>
      </c>
      <c r="B171" s="506" t="s">
        <v>240</v>
      </c>
      <c r="C171" s="505" t="s">
        <v>241</v>
      </c>
      <c r="D171" s="507" t="s">
        <v>242</v>
      </c>
      <c r="E171" s="428" t="s">
        <v>243</v>
      </c>
      <c r="F171" s="428" t="s">
        <v>244</v>
      </c>
      <c r="G171" s="150" t="s">
        <v>726</v>
      </c>
      <c r="H171" s="440" t="s">
        <v>246</v>
      </c>
      <c r="I171" s="109" t="s">
        <v>247</v>
      </c>
      <c r="J171" s="109" t="s">
        <v>727</v>
      </c>
      <c r="K171" s="52">
        <v>44804</v>
      </c>
      <c r="L171" s="33">
        <v>44804</v>
      </c>
      <c r="M171" s="144" t="s">
        <v>49</v>
      </c>
      <c r="N171" s="38">
        <v>45169</v>
      </c>
      <c r="O171" s="39">
        <v>45169</v>
      </c>
      <c r="P171" s="108" t="s">
        <v>49</v>
      </c>
      <c r="Q171" s="39" t="s">
        <v>49</v>
      </c>
      <c r="R171" s="39" t="s">
        <v>49</v>
      </c>
      <c r="S171" s="109" t="s">
        <v>49</v>
      </c>
      <c r="T171" s="109" t="s">
        <v>70</v>
      </c>
      <c r="U171" s="109" t="s">
        <v>728</v>
      </c>
      <c r="V171" s="109" t="s">
        <v>597</v>
      </c>
    </row>
    <row r="172" spans="1:22" ht="61.15" customHeight="1" x14ac:dyDescent="0.45">
      <c r="A172" s="505"/>
      <c r="B172" s="506"/>
      <c r="C172" s="505"/>
      <c r="D172" s="508"/>
      <c r="E172" s="429"/>
      <c r="F172" s="429"/>
      <c r="G172" s="150" t="s">
        <v>729</v>
      </c>
      <c r="H172" s="447"/>
      <c r="I172" s="109" t="s">
        <v>251</v>
      </c>
      <c r="J172" s="109" t="s">
        <v>252</v>
      </c>
      <c r="K172" s="35">
        <v>2</v>
      </c>
      <c r="L172" s="23">
        <v>2</v>
      </c>
      <c r="M172" s="144" t="s">
        <v>49</v>
      </c>
      <c r="N172" s="26">
        <v>2</v>
      </c>
      <c r="O172" s="39" t="s">
        <v>49</v>
      </c>
      <c r="P172" s="108">
        <v>1</v>
      </c>
      <c r="Q172" s="39" t="s">
        <v>49</v>
      </c>
      <c r="R172" s="108">
        <v>1</v>
      </c>
      <c r="S172" s="109" t="s">
        <v>49</v>
      </c>
      <c r="T172" s="109" t="s">
        <v>70</v>
      </c>
      <c r="U172" s="109" t="s">
        <v>253</v>
      </c>
      <c r="V172" s="109" t="s">
        <v>597</v>
      </c>
    </row>
    <row r="173" spans="1:22" ht="61.15" customHeight="1" x14ac:dyDescent="0.45">
      <c r="A173" s="505"/>
      <c r="B173" s="506"/>
      <c r="C173" s="505"/>
      <c r="D173" s="509"/>
      <c r="E173" s="430"/>
      <c r="F173" s="430"/>
      <c r="G173" s="108" t="s">
        <v>730</v>
      </c>
      <c r="H173" s="441"/>
      <c r="I173" s="109" t="s">
        <v>255</v>
      </c>
      <c r="J173" s="109" t="s">
        <v>256</v>
      </c>
      <c r="K173" s="52">
        <v>45077</v>
      </c>
      <c r="L173" s="33" t="s">
        <v>257</v>
      </c>
      <c r="M173" s="144" t="s">
        <v>49</v>
      </c>
      <c r="N173" s="26" t="s">
        <v>258</v>
      </c>
      <c r="O173" s="87" t="s">
        <v>49</v>
      </c>
      <c r="P173" s="39" t="s">
        <v>49</v>
      </c>
      <c r="Q173" s="108" t="s">
        <v>259</v>
      </c>
      <c r="R173" s="108" t="s">
        <v>260</v>
      </c>
      <c r="S173" s="109" t="s">
        <v>49</v>
      </c>
      <c r="T173" s="109" t="s">
        <v>70</v>
      </c>
      <c r="U173" s="109" t="s">
        <v>261</v>
      </c>
      <c r="V173" s="110" t="s">
        <v>597</v>
      </c>
    </row>
    <row r="175" spans="1:22" ht="35.1" customHeight="1" x14ac:dyDescent="0.45">
      <c r="A175" s="493" t="s">
        <v>13</v>
      </c>
      <c r="B175" s="493"/>
      <c r="C175" s="493"/>
      <c r="D175" s="493"/>
      <c r="E175" s="493"/>
      <c r="F175" s="493"/>
      <c r="G175" s="493"/>
      <c r="H175" s="493"/>
      <c r="I175" s="493"/>
      <c r="J175" s="493"/>
      <c r="K175" s="493"/>
      <c r="L175" s="493"/>
      <c r="M175" s="493"/>
      <c r="N175" s="493"/>
      <c r="O175" s="493"/>
      <c r="P175" s="493"/>
      <c r="Q175" s="493"/>
      <c r="R175" s="493"/>
      <c r="S175" s="493"/>
      <c r="T175" s="493"/>
      <c r="U175" s="493"/>
      <c r="V175" s="493"/>
    </row>
    <row r="176" spans="1:22" ht="35.1" customHeight="1" x14ac:dyDescent="0.45">
      <c r="A176" s="494" t="s">
        <v>731</v>
      </c>
      <c r="B176" s="495"/>
      <c r="C176" s="495"/>
      <c r="D176" s="495"/>
      <c r="E176" s="495"/>
      <c r="F176" s="495"/>
      <c r="G176" s="495"/>
      <c r="H176" s="495"/>
      <c r="I176" s="495"/>
      <c r="J176" s="495"/>
      <c r="K176" s="495"/>
      <c r="L176" s="495"/>
      <c r="M176" s="495"/>
      <c r="N176" s="495"/>
      <c r="O176" s="495"/>
      <c r="P176" s="495"/>
      <c r="Q176" s="495"/>
      <c r="R176" s="495"/>
      <c r="S176" s="495"/>
      <c r="T176" s="495"/>
      <c r="U176" s="495"/>
      <c r="V176" s="495"/>
    </row>
    <row r="177" spans="1:22" ht="35.1" customHeight="1" x14ac:dyDescent="0.45">
      <c r="A177" s="495" t="s">
        <v>732</v>
      </c>
      <c r="B177" s="495"/>
      <c r="C177" s="495"/>
      <c r="D177" s="495"/>
      <c r="E177" s="495"/>
      <c r="F177" s="495"/>
      <c r="G177" s="495"/>
      <c r="H177" s="495"/>
      <c r="I177" s="495"/>
      <c r="J177" s="495"/>
      <c r="K177" s="495"/>
      <c r="L177" s="495"/>
      <c r="M177" s="495"/>
      <c r="N177" s="495"/>
      <c r="O177" s="495"/>
      <c r="P177" s="495"/>
      <c r="Q177" s="495"/>
      <c r="R177" s="495"/>
      <c r="S177" s="495"/>
      <c r="T177" s="495"/>
      <c r="U177" s="495"/>
      <c r="V177" s="495"/>
    </row>
    <row r="178" spans="1:22" x14ac:dyDescent="0.45">
      <c r="A178" s="496" t="s">
        <v>16</v>
      </c>
      <c r="B178" s="497"/>
      <c r="C178" s="497"/>
      <c r="D178" s="498"/>
      <c r="E178" s="502" t="s">
        <v>17</v>
      </c>
      <c r="F178" s="503"/>
      <c r="G178" s="488" t="s">
        <v>18</v>
      </c>
      <c r="H178" s="412" t="s">
        <v>19</v>
      </c>
      <c r="I178" s="412" t="s">
        <v>20</v>
      </c>
      <c r="J178" s="434" t="s">
        <v>21</v>
      </c>
      <c r="K178" s="488" t="s">
        <v>22</v>
      </c>
      <c r="L178" s="102" t="s">
        <v>23</v>
      </c>
      <c r="M178" s="112" t="s">
        <v>24</v>
      </c>
      <c r="N178" s="112" t="s">
        <v>25</v>
      </c>
      <c r="O178" s="19" t="s">
        <v>26</v>
      </c>
      <c r="P178" s="19" t="s">
        <v>27</v>
      </c>
      <c r="Q178" s="19" t="s">
        <v>28</v>
      </c>
      <c r="R178" s="19" t="s">
        <v>29</v>
      </c>
      <c r="S178" s="488" t="s">
        <v>30</v>
      </c>
      <c r="T178" s="488" t="s">
        <v>31</v>
      </c>
      <c r="U178" s="488" t="s">
        <v>32</v>
      </c>
      <c r="V178" s="488" t="s">
        <v>33</v>
      </c>
    </row>
    <row r="179" spans="1:22" ht="51" customHeight="1" x14ac:dyDescent="0.45">
      <c r="A179" s="499"/>
      <c r="B179" s="500"/>
      <c r="C179" s="500"/>
      <c r="D179" s="501"/>
      <c r="E179" s="102" t="s">
        <v>34</v>
      </c>
      <c r="F179" s="102" t="s">
        <v>35</v>
      </c>
      <c r="G179" s="489"/>
      <c r="H179" s="412"/>
      <c r="I179" s="412"/>
      <c r="J179" s="434"/>
      <c r="K179" s="489"/>
      <c r="L179" s="453" t="s">
        <v>36</v>
      </c>
      <c r="M179" s="454"/>
      <c r="N179" s="102" t="s">
        <v>37</v>
      </c>
      <c r="O179" s="102" t="s">
        <v>38</v>
      </c>
      <c r="P179" s="102" t="s">
        <v>38</v>
      </c>
      <c r="Q179" s="102" t="s">
        <v>38</v>
      </c>
      <c r="R179" s="102" t="s">
        <v>38</v>
      </c>
      <c r="S179" s="489"/>
      <c r="T179" s="489"/>
      <c r="U179" s="489"/>
      <c r="V179" s="489"/>
    </row>
    <row r="180" spans="1:22" x14ac:dyDescent="0.45">
      <c r="A180" s="490" t="s">
        <v>733</v>
      </c>
      <c r="B180" s="491"/>
      <c r="C180" s="491"/>
      <c r="D180" s="491"/>
      <c r="E180" s="491"/>
      <c r="F180" s="491"/>
      <c r="G180" s="491"/>
      <c r="H180" s="491"/>
      <c r="I180" s="491"/>
      <c r="J180" s="491"/>
      <c r="K180" s="491"/>
      <c r="L180" s="491"/>
      <c r="M180" s="491"/>
      <c r="N180" s="491"/>
      <c r="O180" s="491"/>
      <c r="P180" s="491"/>
      <c r="Q180" s="491"/>
      <c r="R180" s="491"/>
      <c r="S180" s="491"/>
      <c r="T180" s="491"/>
      <c r="U180" s="491"/>
      <c r="V180" s="492"/>
    </row>
    <row r="181" spans="1:22" ht="53.65" customHeight="1" x14ac:dyDescent="0.45">
      <c r="A181" s="485" t="s">
        <v>434</v>
      </c>
      <c r="B181" s="485" t="s">
        <v>40</v>
      </c>
      <c r="C181" s="485" t="s">
        <v>41</v>
      </c>
      <c r="D181" s="485" t="s">
        <v>42</v>
      </c>
      <c r="E181" s="476" t="s">
        <v>734</v>
      </c>
      <c r="F181" s="476" t="s">
        <v>735</v>
      </c>
      <c r="G181" s="59" t="s">
        <v>736</v>
      </c>
      <c r="H181" s="440" t="s">
        <v>46</v>
      </c>
      <c r="I181" s="109" t="s">
        <v>737</v>
      </c>
      <c r="J181" s="109" t="s">
        <v>738</v>
      </c>
      <c r="K181" s="35" t="s">
        <v>100</v>
      </c>
      <c r="L181" s="60" t="s">
        <v>100</v>
      </c>
      <c r="M181" s="60" t="s">
        <v>100</v>
      </c>
      <c r="N181" s="26" t="s">
        <v>739</v>
      </c>
      <c r="O181" s="108" t="s">
        <v>49</v>
      </c>
      <c r="P181" s="108" t="s">
        <v>49</v>
      </c>
      <c r="Q181" s="108" t="s">
        <v>49</v>
      </c>
      <c r="R181" s="108">
        <v>294</v>
      </c>
      <c r="S181" s="61">
        <v>9555000</v>
      </c>
      <c r="T181" s="109" t="s">
        <v>740</v>
      </c>
      <c r="U181" s="109" t="s">
        <v>741</v>
      </c>
      <c r="V181" s="109" t="s">
        <v>2</v>
      </c>
    </row>
    <row r="182" spans="1:22" ht="53.65" customHeight="1" x14ac:dyDescent="0.45">
      <c r="A182" s="486"/>
      <c r="B182" s="486"/>
      <c r="C182" s="486"/>
      <c r="D182" s="486"/>
      <c r="E182" s="477"/>
      <c r="F182" s="477"/>
      <c r="G182" s="59" t="s">
        <v>742</v>
      </c>
      <c r="H182" s="447"/>
      <c r="I182" s="109" t="s">
        <v>743</v>
      </c>
      <c r="J182" s="109" t="s">
        <v>738</v>
      </c>
      <c r="K182" s="35" t="s">
        <v>100</v>
      </c>
      <c r="L182" s="60" t="s">
        <v>100</v>
      </c>
      <c r="M182" s="60" t="s">
        <v>100</v>
      </c>
      <c r="N182" s="26" t="s">
        <v>744</v>
      </c>
      <c r="O182" s="108" t="s">
        <v>49</v>
      </c>
      <c r="P182" s="108" t="s">
        <v>49</v>
      </c>
      <c r="Q182" s="108" t="s">
        <v>49</v>
      </c>
      <c r="R182" s="108">
        <v>300</v>
      </c>
      <c r="S182" s="61">
        <v>8100000</v>
      </c>
      <c r="T182" s="109" t="s">
        <v>745</v>
      </c>
      <c r="U182" s="109" t="s">
        <v>741</v>
      </c>
      <c r="V182" s="109" t="s">
        <v>2</v>
      </c>
    </row>
    <row r="183" spans="1:22" ht="53.65" customHeight="1" x14ac:dyDescent="0.45">
      <c r="A183" s="486"/>
      <c r="B183" s="486"/>
      <c r="C183" s="486"/>
      <c r="D183" s="486"/>
      <c r="E183" s="477"/>
      <c r="F183" s="477"/>
      <c r="G183" s="59" t="s">
        <v>746</v>
      </c>
      <c r="H183" s="447"/>
      <c r="I183" s="109" t="s">
        <v>747</v>
      </c>
      <c r="J183" s="109" t="s">
        <v>738</v>
      </c>
      <c r="K183" s="35" t="s">
        <v>100</v>
      </c>
      <c r="L183" s="60" t="s">
        <v>100</v>
      </c>
      <c r="M183" s="60" t="s">
        <v>100</v>
      </c>
      <c r="N183" s="26" t="s">
        <v>748</v>
      </c>
      <c r="O183" s="108" t="s">
        <v>49</v>
      </c>
      <c r="P183" s="108" t="s">
        <v>49</v>
      </c>
      <c r="Q183" s="108" t="s">
        <v>49</v>
      </c>
      <c r="R183" s="108">
        <v>90</v>
      </c>
      <c r="S183" s="61">
        <v>2000000</v>
      </c>
      <c r="T183" s="109" t="s">
        <v>749</v>
      </c>
      <c r="U183" s="109" t="s">
        <v>741</v>
      </c>
      <c r="V183" s="109" t="s">
        <v>2</v>
      </c>
    </row>
    <row r="184" spans="1:22" ht="53.65" customHeight="1" x14ac:dyDescent="0.45">
      <c r="A184" s="486"/>
      <c r="B184" s="486"/>
      <c r="C184" s="486"/>
      <c r="D184" s="486"/>
      <c r="E184" s="477"/>
      <c r="F184" s="477"/>
      <c r="G184" s="59" t="s">
        <v>750</v>
      </c>
      <c r="H184" s="447"/>
      <c r="I184" s="109" t="s">
        <v>751</v>
      </c>
      <c r="J184" s="109" t="s">
        <v>738</v>
      </c>
      <c r="K184" s="35" t="s">
        <v>752</v>
      </c>
      <c r="L184" s="60" t="s">
        <v>100</v>
      </c>
      <c r="M184" s="60" t="s">
        <v>100</v>
      </c>
      <c r="N184" s="26" t="s">
        <v>753</v>
      </c>
      <c r="O184" s="108" t="s">
        <v>49</v>
      </c>
      <c r="P184" s="108" t="s">
        <v>49</v>
      </c>
      <c r="Q184" s="108" t="s">
        <v>49</v>
      </c>
      <c r="R184" s="108">
        <v>52</v>
      </c>
      <c r="S184" s="61">
        <v>1400000</v>
      </c>
      <c r="T184" s="109" t="s">
        <v>749</v>
      </c>
      <c r="U184" s="109" t="s">
        <v>741</v>
      </c>
      <c r="V184" s="109" t="s">
        <v>2</v>
      </c>
    </row>
    <row r="185" spans="1:22" ht="53.65" customHeight="1" x14ac:dyDescent="0.45">
      <c r="A185" s="486"/>
      <c r="B185" s="486"/>
      <c r="C185" s="486"/>
      <c r="D185" s="486"/>
      <c r="E185" s="477"/>
      <c r="F185" s="477"/>
      <c r="G185" s="59" t="s">
        <v>754</v>
      </c>
      <c r="H185" s="447"/>
      <c r="I185" s="109" t="s">
        <v>755</v>
      </c>
      <c r="J185" s="109" t="s">
        <v>738</v>
      </c>
      <c r="K185" s="35" t="s">
        <v>752</v>
      </c>
      <c r="L185" s="60" t="s">
        <v>100</v>
      </c>
      <c r="M185" s="60" t="s">
        <v>100</v>
      </c>
      <c r="N185" s="26" t="s">
        <v>756</v>
      </c>
      <c r="O185" s="108" t="s">
        <v>49</v>
      </c>
      <c r="P185" s="108" t="s">
        <v>49</v>
      </c>
      <c r="Q185" s="108" t="s">
        <v>49</v>
      </c>
      <c r="R185" s="108">
        <v>58</v>
      </c>
      <c r="S185" s="61">
        <v>1500000</v>
      </c>
      <c r="T185" s="109" t="s">
        <v>757</v>
      </c>
      <c r="U185" s="109" t="s">
        <v>741</v>
      </c>
      <c r="V185" s="109"/>
    </row>
    <row r="186" spans="1:22" ht="53.65" customHeight="1" x14ac:dyDescent="0.45">
      <c r="A186" s="486"/>
      <c r="B186" s="486"/>
      <c r="C186" s="486"/>
      <c r="D186" s="486"/>
      <c r="E186" s="477"/>
      <c r="F186" s="477"/>
      <c r="G186" s="59" t="s">
        <v>758</v>
      </c>
      <c r="H186" s="447"/>
      <c r="I186" s="54" t="s">
        <v>759</v>
      </c>
      <c r="J186" s="109" t="s">
        <v>760</v>
      </c>
      <c r="K186" s="45" t="s">
        <v>100</v>
      </c>
      <c r="L186" s="60" t="s">
        <v>100</v>
      </c>
      <c r="M186" s="60" t="s">
        <v>100</v>
      </c>
      <c r="N186" s="47" t="s">
        <v>761</v>
      </c>
      <c r="O186" s="48">
        <v>0.3</v>
      </c>
      <c r="P186" s="48">
        <v>0.6</v>
      </c>
      <c r="Q186" s="48">
        <v>0.8</v>
      </c>
      <c r="R186" s="48">
        <v>1</v>
      </c>
      <c r="S186" s="201" t="s">
        <v>762</v>
      </c>
      <c r="T186" s="109" t="s">
        <v>745</v>
      </c>
      <c r="U186" s="109" t="s">
        <v>741</v>
      </c>
      <c r="V186" s="109"/>
    </row>
    <row r="187" spans="1:22" ht="53.65" customHeight="1" x14ac:dyDescent="0.45">
      <c r="A187" s="486"/>
      <c r="B187" s="486"/>
      <c r="C187" s="486"/>
      <c r="D187" s="486"/>
      <c r="E187" s="477"/>
      <c r="F187" s="477"/>
      <c r="G187" s="59" t="s">
        <v>763</v>
      </c>
      <c r="H187" s="447"/>
      <c r="I187" s="54" t="s">
        <v>764</v>
      </c>
      <c r="J187" s="109" t="s">
        <v>765</v>
      </c>
      <c r="K187" s="45" t="s">
        <v>100</v>
      </c>
      <c r="L187" s="60" t="s">
        <v>100</v>
      </c>
      <c r="M187" s="60" t="s">
        <v>100</v>
      </c>
      <c r="N187" s="47" t="s">
        <v>766</v>
      </c>
      <c r="O187" s="48">
        <v>0.3</v>
      </c>
      <c r="P187" s="48">
        <v>0.6</v>
      </c>
      <c r="Q187" s="48">
        <v>0.8</v>
      </c>
      <c r="R187" s="48">
        <v>1</v>
      </c>
      <c r="S187" s="201" t="s">
        <v>767</v>
      </c>
      <c r="T187" s="200" t="s">
        <v>768</v>
      </c>
      <c r="U187" s="109" t="s">
        <v>741</v>
      </c>
      <c r="V187" s="109"/>
    </row>
    <row r="188" spans="1:22" ht="53.65" customHeight="1" x14ac:dyDescent="0.45">
      <c r="A188" s="486"/>
      <c r="B188" s="486"/>
      <c r="C188" s="486"/>
      <c r="D188" s="486"/>
      <c r="E188" s="477"/>
      <c r="F188" s="477"/>
      <c r="G188" s="59" t="s">
        <v>769</v>
      </c>
      <c r="H188" s="447"/>
      <c r="I188" s="207" t="s">
        <v>770</v>
      </c>
      <c r="J188" s="109" t="s">
        <v>771</v>
      </c>
      <c r="K188" s="45" t="s">
        <v>100</v>
      </c>
      <c r="L188" s="60" t="s">
        <v>100</v>
      </c>
      <c r="M188" s="60" t="s">
        <v>100</v>
      </c>
      <c r="N188" s="47" t="s">
        <v>772</v>
      </c>
      <c r="O188" s="48">
        <v>0.3</v>
      </c>
      <c r="P188" s="48">
        <v>0.6</v>
      </c>
      <c r="Q188" s="48">
        <v>0.8</v>
      </c>
      <c r="R188" s="48">
        <v>1</v>
      </c>
      <c r="S188" s="202" t="s">
        <v>773</v>
      </c>
      <c r="T188" s="109" t="s">
        <v>757</v>
      </c>
      <c r="U188" s="109" t="s">
        <v>741</v>
      </c>
      <c r="V188" s="109"/>
    </row>
    <row r="189" spans="1:22" ht="53.65" customHeight="1" x14ac:dyDescent="0.45">
      <c r="A189" s="486"/>
      <c r="B189" s="486"/>
      <c r="C189" s="486"/>
      <c r="D189" s="486"/>
      <c r="E189" s="476" t="s">
        <v>774</v>
      </c>
      <c r="F189" s="476" t="s">
        <v>244</v>
      </c>
      <c r="G189" s="59" t="s">
        <v>775</v>
      </c>
      <c r="H189" s="440" t="s">
        <v>776</v>
      </c>
      <c r="I189" s="109" t="s">
        <v>777</v>
      </c>
      <c r="J189" s="104" t="s">
        <v>778</v>
      </c>
      <c r="K189" s="131" t="s">
        <v>100</v>
      </c>
      <c r="L189" s="140" t="s">
        <v>100</v>
      </c>
      <c r="M189" s="60" t="s">
        <v>100</v>
      </c>
      <c r="N189" s="62" t="s">
        <v>779</v>
      </c>
      <c r="O189" s="48">
        <v>0.3</v>
      </c>
      <c r="P189" s="48">
        <v>0.6</v>
      </c>
      <c r="Q189" s="48">
        <v>0.8</v>
      </c>
      <c r="R189" s="48">
        <v>1</v>
      </c>
      <c r="S189" s="61" t="s">
        <v>50</v>
      </c>
      <c r="T189" s="104" t="s">
        <v>745</v>
      </c>
      <c r="U189" s="109" t="s">
        <v>741</v>
      </c>
      <c r="V189" s="104" t="s">
        <v>2</v>
      </c>
    </row>
    <row r="190" spans="1:22" ht="53.65" customHeight="1" x14ac:dyDescent="0.45">
      <c r="A190" s="486"/>
      <c r="B190" s="486"/>
      <c r="C190" s="486"/>
      <c r="D190" s="486"/>
      <c r="E190" s="477"/>
      <c r="F190" s="477"/>
      <c r="G190" s="59" t="s">
        <v>780</v>
      </c>
      <c r="H190" s="447"/>
      <c r="I190" s="104" t="s">
        <v>781</v>
      </c>
      <c r="J190" s="104" t="s">
        <v>778</v>
      </c>
      <c r="K190" s="45" t="s">
        <v>100</v>
      </c>
      <c r="L190" s="60" t="s">
        <v>100</v>
      </c>
      <c r="M190" s="60" t="s">
        <v>100</v>
      </c>
      <c r="N190" s="47" t="s">
        <v>782</v>
      </c>
      <c r="O190" s="48">
        <v>0.3</v>
      </c>
      <c r="P190" s="48">
        <v>0.6</v>
      </c>
      <c r="Q190" s="48">
        <v>0.8</v>
      </c>
      <c r="R190" s="48">
        <v>1</v>
      </c>
      <c r="S190" s="61" t="s">
        <v>50</v>
      </c>
      <c r="T190" s="104" t="s">
        <v>768</v>
      </c>
      <c r="U190" s="109" t="s">
        <v>741</v>
      </c>
      <c r="V190" s="109" t="s">
        <v>2</v>
      </c>
    </row>
    <row r="191" spans="1:22" ht="45" x14ac:dyDescent="0.45">
      <c r="A191" s="486"/>
      <c r="B191" s="486"/>
      <c r="C191" s="486"/>
      <c r="D191" s="486"/>
      <c r="E191" s="477"/>
      <c r="F191" s="477"/>
      <c r="G191" s="59" t="s">
        <v>783</v>
      </c>
      <c r="H191" s="447"/>
      <c r="I191" s="104" t="s">
        <v>784</v>
      </c>
      <c r="J191" s="104" t="s">
        <v>778</v>
      </c>
      <c r="K191" s="45" t="s">
        <v>100</v>
      </c>
      <c r="L191" s="60" t="s">
        <v>100</v>
      </c>
      <c r="M191" s="60" t="s">
        <v>100</v>
      </c>
      <c r="N191" s="47" t="s">
        <v>785</v>
      </c>
      <c r="O191" s="48">
        <v>0.3</v>
      </c>
      <c r="P191" s="48">
        <v>0.6</v>
      </c>
      <c r="Q191" s="48">
        <v>0.8</v>
      </c>
      <c r="R191" s="48">
        <v>1</v>
      </c>
      <c r="S191" s="61" t="s">
        <v>50</v>
      </c>
      <c r="T191" s="104" t="s">
        <v>786</v>
      </c>
      <c r="U191" s="109" t="s">
        <v>741</v>
      </c>
      <c r="V191" s="109" t="s">
        <v>2</v>
      </c>
    </row>
    <row r="192" spans="1:22" ht="45" x14ac:dyDescent="0.45">
      <c r="A192" s="486"/>
      <c r="B192" s="486"/>
      <c r="C192" s="486"/>
      <c r="D192" s="486"/>
      <c r="E192" s="477"/>
      <c r="F192" s="477"/>
      <c r="G192" s="59" t="s">
        <v>787</v>
      </c>
      <c r="H192" s="447"/>
      <c r="I192" s="104" t="s">
        <v>788</v>
      </c>
      <c r="J192" s="104" t="s">
        <v>778</v>
      </c>
      <c r="K192" s="45" t="s">
        <v>100</v>
      </c>
      <c r="L192" s="60" t="s">
        <v>100</v>
      </c>
      <c r="M192" s="60" t="s">
        <v>100</v>
      </c>
      <c r="N192" s="47" t="s">
        <v>789</v>
      </c>
      <c r="O192" s="48">
        <v>0.3</v>
      </c>
      <c r="P192" s="48">
        <v>0.6</v>
      </c>
      <c r="Q192" s="48">
        <v>0.8</v>
      </c>
      <c r="R192" s="48">
        <v>1</v>
      </c>
      <c r="S192" s="61" t="s">
        <v>50</v>
      </c>
      <c r="T192" s="104" t="s">
        <v>740</v>
      </c>
      <c r="U192" s="109" t="s">
        <v>741</v>
      </c>
      <c r="V192" s="109" t="s">
        <v>2</v>
      </c>
    </row>
    <row r="193" spans="1:22" ht="45" x14ac:dyDescent="0.45">
      <c r="A193" s="486"/>
      <c r="B193" s="486"/>
      <c r="C193" s="486"/>
      <c r="D193" s="486"/>
      <c r="E193" s="477"/>
      <c r="F193" s="477"/>
      <c r="G193" s="59" t="s">
        <v>790</v>
      </c>
      <c r="H193" s="447"/>
      <c r="I193" s="104" t="s">
        <v>791</v>
      </c>
      <c r="J193" s="104" t="s">
        <v>778</v>
      </c>
      <c r="K193" s="45" t="s">
        <v>100</v>
      </c>
      <c r="L193" s="60" t="s">
        <v>100</v>
      </c>
      <c r="M193" s="60" t="s">
        <v>100</v>
      </c>
      <c r="N193" s="47" t="s">
        <v>792</v>
      </c>
      <c r="O193" s="48">
        <v>0.3</v>
      </c>
      <c r="P193" s="48">
        <v>0.6</v>
      </c>
      <c r="Q193" s="48">
        <v>0.8</v>
      </c>
      <c r="R193" s="48">
        <v>1</v>
      </c>
      <c r="S193" s="61" t="s">
        <v>50</v>
      </c>
      <c r="T193" s="104" t="s">
        <v>793</v>
      </c>
      <c r="U193" s="109" t="s">
        <v>741</v>
      </c>
      <c r="V193" s="109" t="s">
        <v>2</v>
      </c>
    </row>
    <row r="194" spans="1:22" ht="45" x14ac:dyDescent="0.45">
      <c r="A194" s="486"/>
      <c r="B194" s="486"/>
      <c r="C194" s="486"/>
      <c r="D194" s="486"/>
      <c r="E194" s="477"/>
      <c r="F194" s="477"/>
      <c r="G194" s="59" t="s">
        <v>794</v>
      </c>
      <c r="H194" s="447"/>
      <c r="I194" s="104" t="s">
        <v>795</v>
      </c>
      <c r="J194" s="104" t="s">
        <v>778</v>
      </c>
      <c r="K194" s="45" t="s">
        <v>100</v>
      </c>
      <c r="L194" s="60" t="s">
        <v>100</v>
      </c>
      <c r="M194" s="60" t="s">
        <v>100</v>
      </c>
      <c r="N194" s="47" t="s">
        <v>796</v>
      </c>
      <c r="O194" s="48">
        <v>0.3</v>
      </c>
      <c r="P194" s="48">
        <v>0.6</v>
      </c>
      <c r="Q194" s="48">
        <v>0.8</v>
      </c>
      <c r="R194" s="48">
        <v>1</v>
      </c>
      <c r="S194" s="61" t="s">
        <v>50</v>
      </c>
      <c r="T194" s="104" t="s">
        <v>749</v>
      </c>
      <c r="U194" s="109" t="s">
        <v>741</v>
      </c>
      <c r="V194" s="109" t="s">
        <v>2</v>
      </c>
    </row>
    <row r="195" spans="1:22" ht="45" x14ac:dyDescent="0.45">
      <c r="A195" s="486"/>
      <c r="B195" s="486"/>
      <c r="C195" s="486"/>
      <c r="D195" s="487"/>
      <c r="E195" s="477"/>
      <c r="F195" s="477"/>
      <c r="G195" s="59" t="s">
        <v>797</v>
      </c>
      <c r="H195" s="447"/>
      <c r="I195" s="104" t="s">
        <v>798</v>
      </c>
      <c r="J195" s="104" t="s">
        <v>778</v>
      </c>
      <c r="K195" s="45" t="s">
        <v>100</v>
      </c>
      <c r="L195" s="60" t="s">
        <v>100</v>
      </c>
      <c r="M195" s="60" t="s">
        <v>100</v>
      </c>
      <c r="N195" s="47" t="s">
        <v>799</v>
      </c>
      <c r="O195" s="48">
        <v>0.3</v>
      </c>
      <c r="P195" s="48">
        <v>0.6</v>
      </c>
      <c r="Q195" s="48">
        <v>0.8</v>
      </c>
      <c r="R195" s="48">
        <v>1</v>
      </c>
      <c r="S195" s="61" t="s">
        <v>50</v>
      </c>
      <c r="T195" s="104" t="s">
        <v>757</v>
      </c>
      <c r="U195" s="109" t="s">
        <v>741</v>
      </c>
      <c r="V195" s="109" t="s">
        <v>2</v>
      </c>
    </row>
    <row r="196" spans="1:22" ht="15.75" x14ac:dyDescent="0.45">
      <c r="A196" s="111"/>
      <c r="B196" s="105"/>
      <c r="C196" s="105"/>
      <c r="D196" s="105"/>
      <c r="E196" s="105"/>
      <c r="F196" s="105"/>
      <c r="G196" s="105"/>
      <c r="H196" s="105"/>
      <c r="I196" s="105"/>
      <c r="J196" s="105"/>
      <c r="K196" s="105"/>
      <c r="L196" s="105"/>
      <c r="M196" s="105"/>
      <c r="N196" s="105"/>
      <c r="O196" s="105"/>
      <c r="P196" s="105"/>
      <c r="Q196" s="105"/>
      <c r="R196" s="105"/>
      <c r="S196" s="105"/>
      <c r="T196" s="105"/>
      <c r="U196" s="105"/>
      <c r="V196" s="106"/>
    </row>
    <row r="197" spans="1:22" ht="45" x14ac:dyDescent="0.45">
      <c r="A197" s="478" t="s">
        <v>359</v>
      </c>
      <c r="B197" s="479" t="s">
        <v>104</v>
      </c>
      <c r="C197" s="479" t="s">
        <v>63</v>
      </c>
      <c r="D197" s="480" t="s">
        <v>105</v>
      </c>
      <c r="E197" s="482" t="s">
        <v>558</v>
      </c>
      <c r="F197" s="482" t="s">
        <v>132</v>
      </c>
      <c r="G197" s="44" t="s">
        <v>800</v>
      </c>
      <c r="H197" s="464" t="s">
        <v>560</v>
      </c>
      <c r="I197" s="110" t="s">
        <v>801</v>
      </c>
      <c r="J197" s="110" t="s">
        <v>802</v>
      </c>
      <c r="K197" s="45">
        <v>1</v>
      </c>
      <c r="L197" s="64">
        <v>1</v>
      </c>
      <c r="M197" s="144" t="s">
        <v>49</v>
      </c>
      <c r="N197" s="47">
        <v>1</v>
      </c>
      <c r="O197" s="48">
        <v>0.3</v>
      </c>
      <c r="P197" s="48">
        <v>0.5</v>
      </c>
      <c r="Q197" s="48">
        <v>0.75</v>
      </c>
      <c r="R197" s="92">
        <v>1</v>
      </c>
      <c r="S197" s="61" t="s">
        <v>50</v>
      </c>
      <c r="T197" s="110" t="s">
        <v>70</v>
      </c>
      <c r="U197" s="109" t="s">
        <v>803</v>
      </c>
      <c r="V197" s="110" t="s">
        <v>2</v>
      </c>
    </row>
    <row r="198" spans="1:22" ht="45" x14ac:dyDescent="0.45">
      <c r="A198" s="478"/>
      <c r="B198" s="479"/>
      <c r="C198" s="479"/>
      <c r="D198" s="481"/>
      <c r="E198" s="483"/>
      <c r="F198" s="483"/>
      <c r="G198" s="44" t="s">
        <v>804</v>
      </c>
      <c r="H198" s="465"/>
      <c r="I198" s="109" t="s">
        <v>805</v>
      </c>
      <c r="J198" s="109" t="s">
        <v>806</v>
      </c>
      <c r="K198" s="35">
        <v>4</v>
      </c>
      <c r="L198" s="65">
        <v>4</v>
      </c>
      <c r="M198" s="144" t="s">
        <v>49</v>
      </c>
      <c r="N198" s="66">
        <v>4</v>
      </c>
      <c r="O198" s="99">
        <v>1</v>
      </c>
      <c r="P198" s="99">
        <v>1</v>
      </c>
      <c r="Q198" s="99">
        <v>1</v>
      </c>
      <c r="R198" s="99">
        <v>1</v>
      </c>
      <c r="S198" s="109" t="s">
        <v>49</v>
      </c>
      <c r="T198" s="110" t="s">
        <v>113</v>
      </c>
      <c r="U198" s="109" t="s">
        <v>807</v>
      </c>
      <c r="V198" s="109" t="s">
        <v>2</v>
      </c>
    </row>
    <row r="199" spans="1:22" ht="45" x14ac:dyDescent="0.45">
      <c r="A199" s="478"/>
      <c r="B199" s="479"/>
      <c r="C199" s="479"/>
      <c r="D199" s="481"/>
      <c r="E199" s="484"/>
      <c r="F199" s="484"/>
      <c r="G199" s="44" t="s">
        <v>808</v>
      </c>
      <c r="H199" s="466"/>
      <c r="I199" s="110" t="s">
        <v>809</v>
      </c>
      <c r="J199" s="110" t="s">
        <v>806</v>
      </c>
      <c r="K199" s="35">
        <v>4</v>
      </c>
      <c r="L199" s="65">
        <v>4</v>
      </c>
      <c r="M199" s="144" t="s">
        <v>49</v>
      </c>
      <c r="N199" s="66">
        <v>4</v>
      </c>
      <c r="O199" s="99">
        <v>1</v>
      </c>
      <c r="P199" s="99">
        <v>1</v>
      </c>
      <c r="Q199" s="99">
        <v>1</v>
      </c>
      <c r="R199" s="99">
        <v>1</v>
      </c>
      <c r="S199" s="61" t="s">
        <v>50</v>
      </c>
      <c r="T199" s="110" t="s">
        <v>113</v>
      </c>
      <c r="U199" s="109" t="s">
        <v>810</v>
      </c>
      <c r="V199" s="109" t="s">
        <v>2</v>
      </c>
    </row>
    <row r="200" spans="1:22" x14ac:dyDescent="0.45">
      <c r="A200" s="467"/>
      <c r="B200" s="467"/>
      <c r="C200" s="467"/>
      <c r="D200" s="467"/>
      <c r="E200" s="467"/>
      <c r="F200" s="467"/>
      <c r="G200" s="467"/>
      <c r="H200" s="467"/>
      <c r="I200" s="467"/>
      <c r="J200" s="467"/>
      <c r="K200" s="467"/>
      <c r="L200" s="467"/>
      <c r="M200" s="467"/>
      <c r="N200" s="467"/>
      <c r="O200" s="467"/>
      <c r="P200" s="467"/>
      <c r="Q200" s="467"/>
      <c r="R200" s="467"/>
      <c r="S200" s="467"/>
      <c r="T200" s="467"/>
      <c r="U200" s="467"/>
      <c r="V200" s="468"/>
    </row>
    <row r="201" spans="1:22" ht="45" x14ac:dyDescent="0.45">
      <c r="A201" s="469" t="s">
        <v>128</v>
      </c>
      <c r="B201" s="469" t="s">
        <v>811</v>
      </c>
      <c r="C201" s="469" t="s">
        <v>63</v>
      </c>
      <c r="D201" s="470" t="s">
        <v>130</v>
      </c>
      <c r="E201" s="58" t="s">
        <v>131</v>
      </c>
      <c r="F201" s="473" t="s">
        <v>386</v>
      </c>
      <c r="G201" s="58" t="s">
        <v>812</v>
      </c>
      <c r="H201" s="54" t="s">
        <v>134</v>
      </c>
      <c r="I201" s="54" t="s">
        <v>388</v>
      </c>
      <c r="J201" s="54" t="s">
        <v>389</v>
      </c>
      <c r="K201" s="55">
        <v>4</v>
      </c>
      <c r="L201" s="56">
        <v>4</v>
      </c>
      <c r="M201" s="144" t="s">
        <v>49</v>
      </c>
      <c r="N201" s="57">
        <v>4</v>
      </c>
      <c r="O201" s="58">
        <v>1</v>
      </c>
      <c r="P201" s="58">
        <v>1</v>
      </c>
      <c r="Q201" s="58">
        <v>1</v>
      </c>
      <c r="R201" s="95">
        <v>1</v>
      </c>
      <c r="S201" s="107" t="s">
        <v>49</v>
      </c>
      <c r="T201" s="54" t="s">
        <v>49</v>
      </c>
      <c r="U201" s="109" t="s">
        <v>390</v>
      </c>
      <c r="V201" s="109" t="s">
        <v>2</v>
      </c>
    </row>
    <row r="202" spans="1:22" ht="45" x14ac:dyDescent="0.45">
      <c r="A202" s="469"/>
      <c r="B202" s="469"/>
      <c r="C202" s="469"/>
      <c r="D202" s="471"/>
      <c r="E202" s="108" t="s">
        <v>233</v>
      </c>
      <c r="F202" s="474"/>
      <c r="G202" s="58" t="s">
        <v>813</v>
      </c>
      <c r="H202" s="109" t="s">
        <v>719</v>
      </c>
      <c r="I202" s="109" t="s">
        <v>571</v>
      </c>
      <c r="J202" s="109" t="s">
        <v>814</v>
      </c>
      <c r="K202" s="35">
        <v>4</v>
      </c>
      <c r="L202" s="60">
        <v>4</v>
      </c>
      <c r="M202" s="144" t="s">
        <v>49</v>
      </c>
      <c r="N202" s="26">
        <v>4</v>
      </c>
      <c r="O202" s="108">
        <v>1</v>
      </c>
      <c r="P202" s="108">
        <v>1</v>
      </c>
      <c r="Q202" s="108">
        <v>1</v>
      </c>
      <c r="R202" s="108">
        <v>1</v>
      </c>
      <c r="S202" s="109" t="s">
        <v>49</v>
      </c>
      <c r="T202" s="109" t="s">
        <v>70</v>
      </c>
      <c r="U202" s="109" t="s">
        <v>419</v>
      </c>
      <c r="V202" s="109" t="s">
        <v>2</v>
      </c>
    </row>
    <row r="203" spans="1:22" ht="45" x14ac:dyDescent="0.45">
      <c r="A203" s="469"/>
      <c r="B203" s="469"/>
      <c r="C203" s="469"/>
      <c r="D203" s="472"/>
      <c r="E203" s="108" t="s">
        <v>174</v>
      </c>
      <c r="F203" s="475"/>
      <c r="G203" s="58" t="s">
        <v>815</v>
      </c>
      <c r="H203" s="110" t="s">
        <v>176</v>
      </c>
      <c r="I203" s="109" t="s">
        <v>414</v>
      </c>
      <c r="J203" s="109" t="s">
        <v>415</v>
      </c>
      <c r="K203" s="35">
        <v>4</v>
      </c>
      <c r="L203" s="23">
        <v>4</v>
      </c>
      <c r="M203" s="144" t="s">
        <v>49</v>
      </c>
      <c r="N203" s="26">
        <v>4</v>
      </c>
      <c r="O203" s="108">
        <v>1</v>
      </c>
      <c r="P203" s="108">
        <v>1</v>
      </c>
      <c r="Q203" s="108">
        <v>1</v>
      </c>
      <c r="R203" s="108">
        <v>1</v>
      </c>
      <c r="S203" s="110" t="s">
        <v>49</v>
      </c>
      <c r="T203" s="109" t="s">
        <v>70</v>
      </c>
      <c r="U203" s="109" t="s">
        <v>569</v>
      </c>
      <c r="V203" s="109" t="s">
        <v>2</v>
      </c>
    </row>
    <row r="204" spans="1:22" x14ac:dyDescent="0.45">
      <c r="A204" s="458"/>
      <c r="B204" s="458"/>
      <c r="C204" s="458"/>
      <c r="D204" s="458"/>
      <c r="E204" s="458"/>
      <c r="F204" s="458"/>
      <c r="G204" s="458"/>
      <c r="H204" s="458"/>
      <c r="I204" s="458"/>
      <c r="J204" s="458"/>
      <c r="K204" s="458"/>
      <c r="L204" s="458"/>
      <c r="M204" s="458"/>
      <c r="N204" s="458"/>
      <c r="O204" s="458"/>
      <c r="P204" s="458"/>
      <c r="Q204" s="458"/>
      <c r="R204" s="458"/>
      <c r="S204" s="458"/>
      <c r="T204" s="458"/>
      <c r="U204" s="458"/>
      <c r="V204" s="459"/>
    </row>
    <row r="205" spans="1:22" ht="45" x14ac:dyDescent="0.45">
      <c r="A205" s="460" t="s">
        <v>239</v>
      </c>
      <c r="B205" s="415" t="s">
        <v>240</v>
      </c>
      <c r="C205" s="415" t="s">
        <v>241</v>
      </c>
      <c r="D205" s="415" t="s">
        <v>242</v>
      </c>
      <c r="E205" s="103" t="s">
        <v>816</v>
      </c>
      <c r="F205" s="428" t="s">
        <v>817</v>
      </c>
      <c r="G205" s="108" t="s">
        <v>818</v>
      </c>
      <c r="H205" s="104" t="s">
        <v>819</v>
      </c>
      <c r="I205" s="104" t="s">
        <v>820</v>
      </c>
      <c r="J205" s="104" t="s">
        <v>821</v>
      </c>
      <c r="K205" s="67">
        <v>4</v>
      </c>
      <c r="L205" s="60">
        <v>3</v>
      </c>
      <c r="M205" s="144">
        <v>1</v>
      </c>
      <c r="N205" s="34">
        <v>4</v>
      </c>
      <c r="O205" s="103">
        <v>1</v>
      </c>
      <c r="P205" s="103">
        <v>1</v>
      </c>
      <c r="Q205" s="103">
        <v>1</v>
      </c>
      <c r="R205" s="103">
        <v>1</v>
      </c>
      <c r="S205" s="104" t="s">
        <v>49</v>
      </c>
      <c r="T205" s="104" t="s">
        <v>113</v>
      </c>
      <c r="U205" s="104" t="s">
        <v>822</v>
      </c>
      <c r="V205" s="104" t="s">
        <v>2</v>
      </c>
    </row>
    <row r="206" spans="1:22" ht="45" x14ac:dyDescent="0.45">
      <c r="A206" s="461"/>
      <c r="B206" s="463"/>
      <c r="C206" s="463"/>
      <c r="D206" s="463"/>
      <c r="E206" s="103" t="s">
        <v>823</v>
      </c>
      <c r="F206" s="429"/>
      <c r="G206" s="108" t="s">
        <v>824</v>
      </c>
      <c r="H206" s="109" t="s">
        <v>825</v>
      </c>
      <c r="I206" s="109" t="s">
        <v>826</v>
      </c>
      <c r="J206" s="109" t="s">
        <v>827</v>
      </c>
      <c r="K206" s="35">
        <v>4</v>
      </c>
      <c r="L206" s="60">
        <v>3</v>
      </c>
      <c r="M206" s="144">
        <v>1</v>
      </c>
      <c r="N206" s="26">
        <v>4</v>
      </c>
      <c r="O206" s="108">
        <v>1</v>
      </c>
      <c r="P206" s="108">
        <v>1</v>
      </c>
      <c r="Q206" s="108">
        <v>1</v>
      </c>
      <c r="R206" s="108">
        <v>1</v>
      </c>
      <c r="S206" s="104" t="s">
        <v>49</v>
      </c>
      <c r="T206" s="109" t="s">
        <v>70</v>
      </c>
      <c r="U206" s="109" t="s">
        <v>828</v>
      </c>
      <c r="V206" s="109" t="s">
        <v>2</v>
      </c>
    </row>
    <row r="207" spans="1:22" ht="60" x14ac:dyDescent="0.45">
      <c r="A207" s="462"/>
      <c r="B207" s="416"/>
      <c r="C207" s="416"/>
      <c r="D207" s="416"/>
      <c r="E207" s="103" t="s">
        <v>829</v>
      </c>
      <c r="F207" s="430"/>
      <c r="G207" s="108" t="s">
        <v>830</v>
      </c>
      <c r="H207" s="109" t="s">
        <v>831</v>
      </c>
      <c r="I207" s="109" t="s">
        <v>832</v>
      </c>
      <c r="J207" s="109" t="s">
        <v>833</v>
      </c>
      <c r="K207" s="35">
        <v>4</v>
      </c>
      <c r="L207" s="60">
        <v>3</v>
      </c>
      <c r="M207" s="144">
        <v>1</v>
      </c>
      <c r="N207" s="26">
        <v>4</v>
      </c>
      <c r="O207" s="108">
        <v>1</v>
      </c>
      <c r="P207" s="108">
        <v>1</v>
      </c>
      <c r="Q207" s="108">
        <v>1</v>
      </c>
      <c r="R207" s="108">
        <v>1</v>
      </c>
      <c r="S207" s="109" t="s">
        <v>49</v>
      </c>
      <c r="T207" s="109" t="s">
        <v>70</v>
      </c>
      <c r="U207" s="109" t="s">
        <v>834</v>
      </c>
      <c r="V207" s="109" t="s">
        <v>2</v>
      </c>
    </row>
  </sheetData>
  <mergeCells count="303">
    <mergeCell ref="A1:V1"/>
    <mergeCell ref="A2:V2"/>
    <mergeCell ref="A3:V3"/>
    <mergeCell ref="A4:D5"/>
    <mergeCell ref="E4:F4"/>
    <mergeCell ref="G4:G5"/>
    <mergeCell ref="H4:H5"/>
    <mergeCell ref="I4:I5"/>
    <mergeCell ref="J4:J5"/>
    <mergeCell ref="K4:K5"/>
    <mergeCell ref="S4:S5"/>
    <mergeCell ref="T4:T5"/>
    <mergeCell ref="U4:U5"/>
    <mergeCell ref="V4:V5"/>
    <mergeCell ref="L5:M5"/>
    <mergeCell ref="A6:A8"/>
    <mergeCell ref="B6:B8"/>
    <mergeCell ref="C6:C8"/>
    <mergeCell ref="D6:D8"/>
    <mergeCell ref="E6:E8"/>
    <mergeCell ref="S11:S12"/>
    <mergeCell ref="A14:A15"/>
    <mergeCell ref="B14:B15"/>
    <mergeCell ref="C14:C15"/>
    <mergeCell ref="D14:D15"/>
    <mergeCell ref="F14:F15"/>
    <mergeCell ref="F6:F8"/>
    <mergeCell ref="H6:H8"/>
    <mergeCell ref="A9:K9"/>
    <mergeCell ref="A10:A12"/>
    <mergeCell ref="B10:B12"/>
    <mergeCell ref="C10:C12"/>
    <mergeCell ref="D10:D12"/>
    <mergeCell ref="E11:E12"/>
    <mergeCell ref="H11:H12"/>
    <mergeCell ref="H24:H27"/>
    <mergeCell ref="E28:E29"/>
    <mergeCell ref="F28:F29"/>
    <mergeCell ref="H28:H29"/>
    <mergeCell ref="E30:E38"/>
    <mergeCell ref="F30:F38"/>
    <mergeCell ref="H30:H38"/>
    <mergeCell ref="H17:H18"/>
    <mergeCell ref="A21:A43"/>
    <mergeCell ref="B21:B43"/>
    <mergeCell ref="C21:C43"/>
    <mergeCell ref="D21:D43"/>
    <mergeCell ref="E21:E23"/>
    <mergeCell ref="F21:F23"/>
    <mergeCell ref="H21:H23"/>
    <mergeCell ref="E24:E27"/>
    <mergeCell ref="F24:F27"/>
    <mergeCell ref="A17:A19"/>
    <mergeCell ref="B17:B19"/>
    <mergeCell ref="C17:C19"/>
    <mergeCell ref="D17:D19"/>
    <mergeCell ref="E17:E18"/>
    <mergeCell ref="F17:F18"/>
    <mergeCell ref="E40:E41"/>
    <mergeCell ref="F40:F41"/>
    <mergeCell ref="H40:H41"/>
    <mergeCell ref="A45:A47"/>
    <mergeCell ref="B45:B47"/>
    <mergeCell ref="C45:C47"/>
    <mergeCell ref="D45:D47"/>
    <mergeCell ref="E45:E47"/>
    <mergeCell ref="H45:H47"/>
    <mergeCell ref="A49:V49"/>
    <mergeCell ref="A50:V50"/>
    <mergeCell ref="A51:V51"/>
    <mergeCell ref="A52:D53"/>
    <mergeCell ref="E52:F52"/>
    <mergeCell ref="G52:G53"/>
    <mergeCell ref="H52:H53"/>
    <mergeCell ref="I52:I53"/>
    <mergeCell ref="J52:J53"/>
    <mergeCell ref="K52:K53"/>
    <mergeCell ref="T52:T53"/>
    <mergeCell ref="U52:U53"/>
    <mergeCell ref="V52:V53"/>
    <mergeCell ref="L53:M53"/>
    <mergeCell ref="S52:S53"/>
    <mergeCell ref="A54:A70"/>
    <mergeCell ref="B54:B70"/>
    <mergeCell ref="C54:C70"/>
    <mergeCell ref="D54:D70"/>
    <mergeCell ref="E55:E58"/>
    <mergeCell ref="F55:F58"/>
    <mergeCell ref="H55:H58"/>
    <mergeCell ref="E60:E61"/>
    <mergeCell ref="F60:F61"/>
    <mergeCell ref="H60:H61"/>
    <mergeCell ref="E63:E65"/>
    <mergeCell ref="F63:F65"/>
    <mergeCell ref="H63:H65"/>
    <mergeCell ref="E69:E70"/>
    <mergeCell ref="F69:F70"/>
    <mergeCell ref="H69:H70"/>
    <mergeCell ref="A71:V71"/>
    <mergeCell ref="A72:A75"/>
    <mergeCell ref="B72:B75"/>
    <mergeCell ref="C72:C75"/>
    <mergeCell ref="D72:D75"/>
    <mergeCell ref="E72:E73"/>
    <mergeCell ref="F72:F75"/>
    <mergeCell ref="H78:H82"/>
    <mergeCell ref="A85:A86"/>
    <mergeCell ref="B85:B86"/>
    <mergeCell ref="C85:C86"/>
    <mergeCell ref="D85:D86"/>
    <mergeCell ref="A88:V88"/>
    <mergeCell ref="H72:H73"/>
    <mergeCell ref="E74:E75"/>
    <mergeCell ref="H74:H75"/>
    <mergeCell ref="A76:V76"/>
    <mergeCell ref="A77:A83"/>
    <mergeCell ref="B77:B83"/>
    <mergeCell ref="C77:C83"/>
    <mergeCell ref="D77:D83"/>
    <mergeCell ref="E78:E82"/>
    <mergeCell ref="F78:F82"/>
    <mergeCell ref="A89:V89"/>
    <mergeCell ref="A90:D91"/>
    <mergeCell ref="E90:F90"/>
    <mergeCell ref="G90:G91"/>
    <mergeCell ref="H90:H91"/>
    <mergeCell ref="I90:I91"/>
    <mergeCell ref="J90:J91"/>
    <mergeCell ref="K90:K91"/>
    <mergeCell ref="S90:S91"/>
    <mergeCell ref="T90:T91"/>
    <mergeCell ref="H93:H98"/>
    <mergeCell ref="S93:S98"/>
    <mergeCell ref="I96:I98"/>
    <mergeCell ref="E99:E100"/>
    <mergeCell ref="F99:F100"/>
    <mergeCell ref="H99:H100"/>
    <mergeCell ref="U90:U91"/>
    <mergeCell ref="V90:V91"/>
    <mergeCell ref="L91:M91"/>
    <mergeCell ref="A92:V92"/>
    <mergeCell ref="A93:A100"/>
    <mergeCell ref="B93:B100"/>
    <mergeCell ref="C93:C100"/>
    <mergeCell ref="D93:D100"/>
    <mergeCell ref="E93:E98"/>
    <mergeCell ref="F93:F98"/>
    <mergeCell ref="A101:V101"/>
    <mergeCell ref="A102:A104"/>
    <mergeCell ref="B102:B104"/>
    <mergeCell ref="C102:C104"/>
    <mergeCell ref="D102:D104"/>
    <mergeCell ref="E102:E104"/>
    <mergeCell ref="F102:F104"/>
    <mergeCell ref="H102:H104"/>
    <mergeCell ref="S102:S104"/>
    <mergeCell ref="I103:I104"/>
    <mergeCell ref="F110:F111"/>
    <mergeCell ref="H110:H111"/>
    <mergeCell ref="S110:S111"/>
    <mergeCell ref="E112:E114"/>
    <mergeCell ref="F112:F114"/>
    <mergeCell ref="H112:H114"/>
    <mergeCell ref="S112:S114"/>
    <mergeCell ref="A105:V105"/>
    <mergeCell ref="A106:A119"/>
    <mergeCell ref="B106:B119"/>
    <mergeCell ref="C106:C119"/>
    <mergeCell ref="D106:D119"/>
    <mergeCell ref="E107:E108"/>
    <mergeCell ref="F107:F108"/>
    <mergeCell ref="H107:H108"/>
    <mergeCell ref="S107:S108"/>
    <mergeCell ref="E110:E111"/>
    <mergeCell ref="A120:V120"/>
    <mergeCell ref="A122:V122"/>
    <mergeCell ref="A123:A125"/>
    <mergeCell ref="B123:B125"/>
    <mergeCell ref="C123:C125"/>
    <mergeCell ref="D123:D125"/>
    <mergeCell ref="E116:E117"/>
    <mergeCell ref="F116:F117"/>
    <mergeCell ref="H116:H117"/>
    <mergeCell ref="S116:S117"/>
    <mergeCell ref="E118:E119"/>
    <mergeCell ref="F118:F119"/>
    <mergeCell ref="H118:H119"/>
    <mergeCell ref="S118:S119"/>
    <mergeCell ref="A126:V126"/>
    <mergeCell ref="A127:A129"/>
    <mergeCell ref="B127:B129"/>
    <mergeCell ref="C127:C129"/>
    <mergeCell ref="D127:D129"/>
    <mergeCell ref="E127:E129"/>
    <mergeCell ref="F127:F128"/>
    <mergeCell ref="H127:H129"/>
    <mergeCell ref="I127:I128"/>
    <mergeCell ref="S127:S129"/>
    <mergeCell ref="S134:S135"/>
    <mergeCell ref="T134:T135"/>
    <mergeCell ref="U134:U135"/>
    <mergeCell ref="V134:V135"/>
    <mergeCell ref="L135:M135"/>
    <mergeCell ref="A136:V136"/>
    <mergeCell ref="A131:V131"/>
    <mergeCell ref="A132:V132"/>
    <mergeCell ref="A133:V133"/>
    <mergeCell ref="A134:D135"/>
    <mergeCell ref="E134:F134"/>
    <mergeCell ref="G134:G135"/>
    <mergeCell ref="H134:H135"/>
    <mergeCell ref="I134:I135"/>
    <mergeCell ref="J134:J135"/>
    <mergeCell ref="K134:K135"/>
    <mergeCell ref="H138:H140"/>
    <mergeCell ref="A143:V143"/>
    <mergeCell ref="A144:A164"/>
    <mergeCell ref="B144:B164"/>
    <mergeCell ref="C144:C164"/>
    <mergeCell ref="D144:D164"/>
    <mergeCell ref="E144:E146"/>
    <mergeCell ref="F144:F146"/>
    <mergeCell ref="H144:H146"/>
    <mergeCell ref="E148:E149"/>
    <mergeCell ref="A137:A140"/>
    <mergeCell ref="B137:B140"/>
    <mergeCell ref="C137:C140"/>
    <mergeCell ref="D137:D140"/>
    <mergeCell ref="E138:E140"/>
    <mergeCell ref="F138:F140"/>
    <mergeCell ref="E157:E158"/>
    <mergeCell ref="F157:F158"/>
    <mergeCell ref="H157:H158"/>
    <mergeCell ref="E159:E164"/>
    <mergeCell ref="F159:F164"/>
    <mergeCell ref="H159:H164"/>
    <mergeCell ref="F148:F149"/>
    <mergeCell ref="H148:H149"/>
    <mergeCell ref="E150:E152"/>
    <mergeCell ref="F150:F152"/>
    <mergeCell ref="H150:H152"/>
    <mergeCell ref="E155:E156"/>
    <mergeCell ref="F155:F156"/>
    <mergeCell ref="H155:H156"/>
    <mergeCell ref="A170:V170"/>
    <mergeCell ref="A171:A173"/>
    <mergeCell ref="B171:B173"/>
    <mergeCell ref="C171:C173"/>
    <mergeCell ref="D171:D173"/>
    <mergeCell ref="E171:E173"/>
    <mergeCell ref="F171:F173"/>
    <mergeCell ref="H171:H173"/>
    <mergeCell ref="I160:I162"/>
    <mergeCell ref="A165:V165"/>
    <mergeCell ref="A166:A169"/>
    <mergeCell ref="B166:B169"/>
    <mergeCell ref="C166:C169"/>
    <mergeCell ref="D166:D169"/>
    <mergeCell ref="S178:S179"/>
    <mergeCell ref="T178:T179"/>
    <mergeCell ref="U178:U179"/>
    <mergeCell ref="V178:V179"/>
    <mergeCell ref="L179:M179"/>
    <mergeCell ref="A180:V180"/>
    <mergeCell ref="A175:V175"/>
    <mergeCell ref="A176:V176"/>
    <mergeCell ref="A177:V177"/>
    <mergeCell ref="A178:D179"/>
    <mergeCell ref="E178:F178"/>
    <mergeCell ref="G178:G179"/>
    <mergeCell ref="H178:H179"/>
    <mergeCell ref="I178:I179"/>
    <mergeCell ref="J178:J179"/>
    <mergeCell ref="K178:K179"/>
    <mergeCell ref="H181:H188"/>
    <mergeCell ref="E189:E195"/>
    <mergeCell ref="F189:F195"/>
    <mergeCell ref="H189:H195"/>
    <mergeCell ref="A197:A199"/>
    <mergeCell ref="B197:B199"/>
    <mergeCell ref="C197:C199"/>
    <mergeCell ref="D197:D199"/>
    <mergeCell ref="E197:E199"/>
    <mergeCell ref="F197:F199"/>
    <mergeCell ref="A181:A195"/>
    <mergeCell ref="B181:B195"/>
    <mergeCell ref="C181:C195"/>
    <mergeCell ref="D181:D195"/>
    <mergeCell ref="E181:E188"/>
    <mergeCell ref="F181:F188"/>
    <mergeCell ref="A204:V204"/>
    <mergeCell ref="A205:A207"/>
    <mergeCell ref="B205:B207"/>
    <mergeCell ref="C205:C207"/>
    <mergeCell ref="D205:D207"/>
    <mergeCell ref="F205:F207"/>
    <mergeCell ref="H197:H199"/>
    <mergeCell ref="A200:V200"/>
    <mergeCell ref="A201:A203"/>
    <mergeCell ref="B201:B203"/>
    <mergeCell ref="C201:C203"/>
    <mergeCell ref="D201:D203"/>
    <mergeCell ref="F201:F203"/>
  </mergeCells>
  <pageMargins left="0.7" right="0.7" top="0.75" bottom="0.75" header="0.3" footer="0.3"/>
  <headerFooter>
    <oddFooter>&amp;C_x000D_&amp;1#&amp;"Aptos"&amp;10&amp;K000000 KZN COGTA |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ED542-8674-47D0-AE3D-12E5E3FBECEB}">
  <dimension ref="A1:V150"/>
  <sheetViews>
    <sheetView topLeftCell="A93" zoomScale="60" zoomScaleNormal="60" workbookViewId="0">
      <selection activeCell="R46" sqref="R46"/>
    </sheetView>
  </sheetViews>
  <sheetFormatPr defaultRowHeight="14.25" x14ac:dyDescent="0.45"/>
  <cols>
    <col min="1" max="4" width="4.86328125" customWidth="1"/>
    <col min="5" max="7" width="11.86328125" customWidth="1"/>
    <col min="8" max="8" width="26.1328125" customWidth="1"/>
    <col min="9" max="9" width="29.1328125" customWidth="1"/>
    <col min="10" max="10" width="25.1328125" customWidth="1"/>
    <col min="11" max="13" width="13.1328125" customWidth="1"/>
    <col min="14" max="14" width="19.59765625" customWidth="1"/>
    <col min="15" max="20" width="13.1328125" customWidth="1"/>
    <col min="21" max="21" width="23.1328125" customWidth="1"/>
    <col min="22" max="22" width="15.59765625" customWidth="1"/>
  </cols>
  <sheetData>
    <row r="1" spans="1:22" ht="44.25" customHeight="1" x14ac:dyDescent="0.45">
      <c r="A1" s="493" t="s">
        <v>835</v>
      </c>
      <c r="B1" s="493"/>
      <c r="C1" s="493"/>
      <c r="D1" s="493"/>
      <c r="E1" s="493"/>
      <c r="F1" s="493"/>
      <c r="G1" s="493"/>
      <c r="H1" s="493"/>
      <c r="I1" s="493"/>
      <c r="J1" s="493"/>
      <c r="K1" s="493"/>
      <c r="L1" s="493"/>
      <c r="M1" s="493"/>
      <c r="N1" s="493"/>
      <c r="O1" s="493"/>
      <c r="P1" s="493"/>
      <c r="Q1" s="493"/>
      <c r="R1" s="493"/>
      <c r="S1" s="493"/>
      <c r="T1" s="493"/>
      <c r="U1" s="493"/>
      <c r="V1" s="493"/>
    </row>
    <row r="2" spans="1:22" ht="28.5" customHeight="1" x14ac:dyDescent="0.45">
      <c r="A2" s="495" t="s">
        <v>836</v>
      </c>
      <c r="B2" s="495"/>
      <c r="C2" s="495"/>
      <c r="D2" s="495"/>
      <c r="E2" s="495"/>
      <c r="F2" s="495"/>
      <c r="G2" s="495"/>
      <c r="H2" s="495"/>
      <c r="I2" s="495"/>
      <c r="J2" s="495"/>
      <c r="K2" s="495"/>
      <c r="L2" s="495"/>
      <c r="M2" s="495"/>
      <c r="N2" s="495"/>
      <c r="O2" s="495"/>
      <c r="P2" s="495"/>
      <c r="Q2" s="495"/>
      <c r="R2" s="495"/>
      <c r="S2" s="495"/>
      <c r="T2" s="495"/>
      <c r="U2" s="495"/>
      <c r="V2" s="495"/>
    </row>
    <row r="3" spans="1:22" ht="42" customHeight="1" x14ac:dyDescent="0.45">
      <c r="A3" s="609" t="s">
        <v>16</v>
      </c>
      <c r="B3" s="610"/>
      <c r="C3" s="610"/>
      <c r="D3" s="611"/>
      <c r="E3" s="502" t="s">
        <v>17</v>
      </c>
      <c r="F3" s="503"/>
      <c r="G3" s="488" t="s">
        <v>18</v>
      </c>
      <c r="H3" s="412" t="s">
        <v>19</v>
      </c>
      <c r="I3" s="412" t="s">
        <v>20</v>
      </c>
      <c r="J3" s="434" t="s">
        <v>21</v>
      </c>
      <c r="K3" s="488" t="s">
        <v>22</v>
      </c>
      <c r="L3" s="102" t="s">
        <v>23</v>
      </c>
      <c r="M3" s="112" t="s">
        <v>24</v>
      </c>
      <c r="N3" s="112" t="s">
        <v>25</v>
      </c>
      <c r="O3" s="19" t="s">
        <v>26</v>
      </c>
      <c r="P3" s="19" t="s">
        <v>27</v>
      </c>
      <c r="Q3" s="19" t="s">
        <v>28</v>
      </c>
      <c r="R3" s="2" t="s">
        <v>29</v>
      </c>
      <c r="S3" s="412" t="s">
        <v>30</v>
      </c>
      <c r="T3" s="412" t="s">
        <v>31</v>
      </c>
      <c r="U3" s="412" t="s">
        <v>32</v>
      </c>
      <c r="V3" s="412" t="s">
        <v>33</v>
      </c>
    </row>
    <row r="4" spans="1:22" ht="42" customHeight="1" x14ac:dyDescent="0.45">
      <c r="A4" s="612"/>
      <c r="B4" s="613"/>
      <c r="C4" s="613"/>
      <c r="D4" s="614"/>
      <c r="E4" s="148" t="s">
        <v>34</v>
      </c>
      <c r="F4" s="148" t="s">
        <v>35</v>
      </c>
      <c r="G4" s="489"/>
      <c r="H4" s="412"/>
      <c r="I4" s="412"/>
      <c r="J4" s="434"/>
      <c r="K4" s="489"/>
      <c r="L4" s="453" t="s">
        <v>37</v>
      </c>
      <c r="M4" s="454"/>
      <c r="N4" s="148" t="s">
        <v>837</v>
      </c>
      <c r="O4" s="148" t="s">
        <v>38</v>
      </c>
      <c r="P4" s="148" t="s">
        <v>38</v>
      </c>
      <c r="Q4" s="148" t="s">
        <v>38</v>
      </c>
      <c r="R4" s="148" t="s">
        <v>38</v>
      </c>
      <c r="S4" s="412"/>
      <c r="T4" s="412"/>
      <c r="U4" s="412"/>
      <c r="V4" s="412"/>
    </row>
    <row r="5" spans="1:22" ht="75" customHeight="1" x14ac:dyDescent="0.45">
      <c r="A5" s="615" t="s">
        <v>39</v>
      </c>
      <c r="B5" s="559" t="s">
        <v>40</v>
      </c>
      <c r="C5" s="559" t="s">
        <v>41</v>
      </c>
      <c r="D5" s="559" t="s">
        <v>42</v>
      </c>
      <c r="E5" s="428" t="s">
        <v>43</v>
      </c>
      <c r="F5" s="603" t="s">
        <v>44</v>
      </c>
      <c r="G5" s="108" t="s">
        <v>45</v>
      </c>
      <c r="H5" s="440" t="s">
        <v>46</v>
      </c>
      <c r="I5" s="147" t="s">
        <v>47</v>
      </c>
      <c r="J5" s="158" t="s">
        <v>48</v>
      </c>
      <c r="K5" s="231">
        <v>1</v>
      </c>
      <c r="L5" s="232">
        <v>1</v>
      </c>
      <c r="M5" s="33" t="s">
        <v>49</v>
      </c>
      <c r="N5" s="159">
        <v>1</v>
      </c>
      <c r="O5" s="160">
        <v>0.25</v>
      </c>
      <c r="P5" s="160">
        <v>0.5</v>
      </c>
      <c r="Q5" s="160">
        <v>0.75</v>
      </c>
      <c r="R5" s="160">
        <v>1</v>
      </c>
      <c r="S5" s="61" t="s">
        <v>50</v>
      </c>
      <c r="T5" s="158" t="s">
        <v>51</v>
      </c>
      <c r="U5" s="113" t="s">
        <v>52</v>
      </c>
      <c r="V5" s="109" t="s">
        <v>53</v>
      </c>
    </row>
    <row r="6" spans="1:22" ht="100.5" customHeight="1" x14ac:dyDescent="0.45">
      <c r="A6" s="615"/>
      <c r="B6" s="559"/>
      <c r="C6" s="559"/>
      <c r="D6" s="559"/>
      <c r="E6" s="429"/>
      <c r="F6" s="603"/>
      <c r="G6" s="108" t="s">
        <v>54</v>
      </c>
      <c r="H6" s="447"/>
      <c r="I6" s="147" t="s">
        <v>55</v>
      </c>
      <c r="J6" s="158" t="s">
        <v>56</v>
      </c>
      <c r="K6" s="231">
        <v>1</v>
      </c>
      <c r="L6" s="232">
        <v>1</v>
      </c>
      <c r="M6" s="133" t="s">
        <v>49</v>
      </c>
      <c r="N6" s="159">
        <v>1</v>
      </c>
      <c r="O6" s="160">
        <v>0.25</v>
      </c>
      <c r="P6" s="160">
        <v>0.5</v>
      </c>
      <c r="Q6" s="160">
        <v>0.75</v>
      </c>
      <c r="R6" s="160">
        <v>1</v>
      </c>
      <c r="S6" s="109" t="s">
        <v>49</v>
      </c>
      <c r="T6" s="158">
        <v>3</v>
      </c>
      <c r="U6" s="113" t="s">
        <v>57</v>
      </c>
      <c r="V6" s="104" t="s">
        <v>53</v>
      </c>
    </row>
    <row r="7" spans="1:22" ht="116.85" customHeight="1" x14ac:dyDescent="0.45">
      <c r="A7" s="615"/>
      <c r="B7" s="559"/>
      <c r="C7" s="559"/>
      <c r="D7" s="559"/>
      <c r="E7" s="430"/>
      <c r="F7" s="603"/>
      <c r="G7" s="108" t="s">
        <v>58</v>
      </c>
      <c r="H7" s="447"/>
      <c r="I7" s="113" t="s">
        <v>59</v>
      </c>
      <c r="J7" s="158" t="s">
        <v>59</v>
      </c>
      <c r="K7" s="231">
        <v>1</v>
      </c>
      <c r="L7" s="232">
        <v>1</v>
      </c>
      <c r="M7" s="133" t="s">
        <v>49</v>
      </c>
      <c r="N7" s="159">
        <v>1</v>
      </c>
      <c r="O7" s="160">
        <v>0.25</v>
      </c>
      <c r="P7" s="160">
        <v>0.5</v>
      </c>
      <c r="Q7" s="160">
        <v>0.75</v>
      </c>
      <c r="R7" s="160">
        <v>1</v>
      </c>
      <c r="S7" s="61" t="s">
        <v>50</v>
      </c>
      <c r="T7" s="158" t="s">
        <v>51</v>
      </c>
      <c r="U7" s="113" t="s">
        <v>60</v>
      </c>
      <c r="V7" s="104" t="s">
        <v>53</v>
      </c>
    </row>
    <row r="8" spans="1:22" ht="115.35" customHeight="1" x14ac:dyDescent="0.45">
      <c r="A8" s="615"/>
      <c r="B8" s="559"/>
      <c r="C8" s="559"/>
      <c r="D8" s="559"/>
      <c r="E8" s="476" t="s">
        <v>734</v>
      </c>
      <c r="F8" s="476" t="s">
        <v>735</v>
      </c>
      <c r="G8" s="59" t="s">
        <v>736</v>
      </c>
      <c r="H8" s="447"/>
      <c r="I8" s="109" t="s">
        <v>737</v>
      </c>
      <c r="J8" s="109" t="s">
        <v>838</v>
      </c>
      <c r="K8" s="35">
        <v>294</v>
      </c>
      <c r="L8" s="60">
        <v>294</v>
      </c>
      <c r="M8" s="60" t="s">
        <v>49</v>
      </c>
      <c r="N8" s="26" t="s">
        <v>839</v>
      </c>
      <c r="O8" s="108" t="s">
        <v>49</v>
      </c>
      <c r="P8" s="108" t="s">
        <v>49</v>
      </c>
      <c r="Q8" s="108" t="s">
        <v>49</v>
      </c>
      <c r="R8" s="108">
        <v>294</v>
      </c>
      <c r="S8" s="61" t="s">
        <v>50</v>
      </c>
      <c r="T8" s="109" t="s">
        <v>740</v>
      </c>
      <c r="U8" s="109" t="s">
        <v>741</v>
      </c>
      <c r="V8" s="109" t="s">
        <v>2</v>
      </c>
    </row>
    <row r="9" spans="1:22" ht="75" customHeight="1" x14ac:dyDescent="0.45">
      <c r="A9" s="615"/>
      <c r="B9" s="559"/>
      <c r="C9" s="559"/>
      <c r="D9" s="559"/>
      <c r="E9" s="477"/>
      <c r="F9" s="477"/>
      <c r="G9" s="59" t="s">
        <v>742</v>
      </c>
      <c r="H9" s="447"/>
      <c r="I9" s="109" t="s">
        <v>840</v>
      </c>
      <c r="J9" s="109" t="s">
        <v>841</v>
      </c>
      <c r="K9" s="35">
        <v>78</v>
      </c>
      <c r="L9" s="60">
        <v>0</v>
      </c>
      <c r="M9" s="60">
        <v>78</v>
      </c>
      <c r="N9" s="26" t="s">
        <v>842</v>
      </c>
      <c r="O9" s="108" t="s">
        <v>49</v>
      </c>
      <c r="P9" s="108" t="s">
        <v>49</v>
      </c>
      <c r="Q9" s="108" t="s">
        <v>49</v>
      </c>
      <c r="R9" s="108">
        <v>78</v>
      </c>
      <c r="S9" s="61" t="s">
        <v>50</v>
      </c>
      <c r="T9" s="109" t="s">
        <v>793</v>
      </c>
      <c r="U9" s="109" t="s">
        <v>741</v>
      </c>
      <c r="V9" s="109" t="s">
        <v>2</v>
      </c>
    </row>
    <row r="10" spans="1:22" ht="75" customHeight="1" x14ac:dyDescent="0.45">
      <c r="A10" s="615"/>
      <c r="B10" s="559"/>
      <c r="C10" s="559"/>
      <c r="D10" s="559"/>
      <c r="E10" s="477"/>
      <c r="F10" s="477"/>
      <c r="G10" s="59" t="s">
        <v>746</v>
      </c>
      <c r="H10" s="447"/>
      <c r="I10" s="109" t="s">
        <v>843</v>
      </c>
      <c r="J10" s="109" t="s">
        <v>838</v>
      </c>
      <c r="K10" s="35">
        <v>292</v>
      </c>
      <c r="L10" s="60">
        <v>149</v>
      </c>
      <c r="M10" s="60">
        <f>292-149</f>
        <v>143</v>
      </c>
      <c r="N10" s="26" t="s">
        <v>844</v>
      </c>
      <c r="O10" s="108" t="s">
        <v>49</v>
      </c>
      <c r="P10" s="108" t="s">
        <v>49</v>
      </c>
      <c r="Q10" s="108" t="s">
        <v>49</v>
      </c>
      <c r="R10" s="108">
        <v>143</v>
      </c>
      <c r="S10" s="61" t="s">
        <v>50</v>
      </c>
      <c r="T10" s="109" t="s">
        <v>786</v>
      </c>
      <c r="U10" s="109" t="s">
        <v>741</v>
      </c>
      <c r="V10" s="109" t="s">
        <v>2</v>
      </c>
    </row>
    <row r="11" spans="1:22" ht="90" customHeight="1" x14ac:dyDescent="0.45">
      <c r="A11" s="615"/>
      <c r="B11" s="559"/>
      <c r="C11" s="559"/>
      <c r="D11" s="559"/>
      <c r="E11" s="477"/>
      <c r="F11" s="477"/>
      <c r="G11" s="59" t="s">
        <v>750</v>
      </c>
      <c r="H11" s="447"/>
      <c r="I11" s="109" t="s">
        <v>845</v>
      </c>
      <c r="J11" s="109" t="s">
        <v>846</v>
      </c>
      <c r="K11" s="45">
        <v>1</v>
      </c>
      <c r="L11" s="60" t="s">
        <v>847</v>
      </c>
      <c r="M11" s="60" t="s">
        <v>847</v>
      </c>
      <c r="N11" s="47" t="s">
        <v>848</v>
      </c>
      <c r="O11" s="108" t="s">
        <v>49</v>
      </c>
      <c r="P11" s="108" t="s">
        <v>49</v>
      </c>
      <c r="Q11" s="108" t="s">
        <v>49</v>
      </c>
      <c r="R11" s="48">
        <v>1</v>
      </c>
      <c r="S11" s="61" t="s">
        <v>50</v>
      </c>
      <c r="T11" s="109" t="s">
        <v>749</v>
      </c>
      <c r="U11" s="109" t="s">
        <v>741</v>
      </c>
      <c r="V11" s="109" t="s">
        <v>2</v>
      </c>
    </row>
    <row r="12" spans="1:22" ht="75" customHeight="1" x14ac:dyDescent="0.45">
      <c r="A12" s="615"/>
      <c r="B12" s="559"/>
      <c r="C12" s="559"/>
      <c r="D12" s="559"/>
      <c r="E12" s="477"/>
      <c r="F12" s="477"/>
      <c r="G12" s="59" t="s">
        <v>754</v>
      </c>
      <c r="H12" s="447"/>
      <c r="I12" s="109" t="s">
        <v>849</v>
      </c>
      <c r="J12" s="109" t="s">
        <v>850</v>
      </c>
      <c r="K12" s="45">
        <v>1</v>
      </c>
      <c r="L12" s="60" t="s">
        <v>847</v>
      </c>
      <c r="M12" s="60" t="s">
        <v>847</v>
      </c>
      <c r="N12" s="47" t="s">
        <v>851</v>
      </c>
      <c r="O12" s="108" t="s">
        <v>49</v>
      </c>
      <c r="P12" s="108" t="s">
        <v>49</v>
      </c>
      <c r="Q12" s="108" t="s">
        <v>49</v>
      </c>
      <c r="R12" s="48">
        <v>1</v>
      </c>
      <c r="S12" s="61" t="s">
        <v>50</v>
      </c>
      <c r="T12" s="200" t="s">
        <v>768</v>
      </c>
      <c r="U12" s="109" t="s">
        <v>741</v>
      </c>
      <c r="V12" s="109" t="s">
        <v>2</v>
      </c>
    </row>
    <row r="13" spans="1:22" ht="90" customHeight="1" x14ac:dyDescent="0.45">
      <c r="A13" s="615"/>
      <c r="B13" s="559"/>
      <c r="C13" s="559"/>
      <c r="D13" s="559"/>
      <c r="E13" s="477"/>
      <c r="F13" s="477"/>
      <c r="G13" s="59" t="s">
        <v>758</v>
      </c>
      <c r="H13" s="447"/>
      <c r="I13" s="51" t="s">
        <v>770</v>
      </c>
      <c r="J13" s="109" t="s">
        <v>852</v>
      </c>
      <c r="K13" s="45">
        <v>1</v>
      </c>
      <c r="L13" s="60" t="s">
        <v>847</v>
      </c>
      <c r="M13" s="60" t="s">
        <v>847</v>
      </c>
      <c r="N13" s="62" t="s">
        <v>853</v>
      </c>
      <c r="O13" s="108" t="s">
        <v>49</v>
      </c>
      <c r="P13" s="108" t="s">
        <v>49</v>
      </c>
      <c r="Q13" s="108" t="s">
        <v>49</v>
      </c>
      <c r="R13" s="48">
        <v>1</v>
      </c>
      <c r="S13" s="61" t="s">
        <v>50</v>
      </c>
      <c r="T13" s="109" t="s">
        <v>757</v>
      </c>
      <c r="U13" s="109" t="s">
        <v>741</v>
      </c>
      <c r="V13" s="109" t="s">
        <v>2</v>
      </c>
    </row>
    <row r="14" spans="1:22" ht="105" customHeight="1" x14ac:dyDescent="0.45">
      <c r="A14" s="615"/>
      <c r="B14" s="559"/>
      <c r="C14" s="559"/>
      <c r="D14" s="559"/>
      <c r="E14" s="477"/>
      <c r="F14" s="477"/>
      <c r="G14" s="59" t="s">
        <v>763</v>
      </c>
      <c r="H14" s="447"/>
      <c r="I14" s="109" t="s">
        <v>854</v>
      </c>
      <c r="J14" s="109" t="s">
        <v>855</v>
      </c>
      <c r="K14" s="45">
        <v>1</v>
      </c>
      <c r="L14" s="60" t="s">
        <v>847</v>
      </c>
      <c r="M14" s="60" t="s">
        <v>847</v>
      </c>
      <c r="N14" s="62" t="s">
        <v>856</v>
      </c>
      <c r="O14" s="108" t="s">
        <v>49</v>
      </c>
      <c r="P14" s="108" t="s">
        <v>49</v>
      </c>
      <c r="Q14" s="108" t="s">
        <v>49</v>
      </c>
      <c r="R14" s="48">
        <v>1</v>
      </c>
      <c r="S14" s="61" t="s">
        <v>50</v>
      </c>
      <c r="T14" s="109" t="s">
        <v>745</v>
      </c>
      <c r="U14" s="109" t="s">
        <v>741</v>
      </c>
      <c r="V14" s="109" t="s">
        <v>2</v>
      </c>
    </row>
    <row r="15" spans="1:22" ht="135" customHeight="1" x14ac:dyDescent="0.45">
      <c r="A15" s="615"/>
      <c r="B15" s="559"/>
      <c r="C15" s="559"/>
      <c r="D15" s="559"/>
      <c r="E15" s="477"/>
      <c r="F15" s="477"/>
      <c r="G15" s="59" t="s">
        <v>769</v>
      </c>
      <c r="H15" s="447"/>
      <c r="I15" s="104" t="s">
        <v>857</v>
      </c>
      <c r="J15" s="49" t="s">
        <v>858</v>
      </c>
      <c r="K15" s="45">
        <v>1</v>
      </c>
      <c r="L15" s="60" t="s">
        <v>847</v>
      </c>
      <c r="M15" s="60" t="s">
        <v>847</v>
      </c>
      <c r="N15" s="62" t="s">
        <v>859</v>
      </c>
      <c r="O15" s="108" t="s">
        <v>49</v>
      </c>
      <c r="P15" s="108" t="s">
        <v>49</v>
      </c>
      <c r="Q15" s="108" t="s">
        <v>49</v>
      </c>
      <c r="R15" s="48">
        <v>1</v>
      </c>
      <c r="S15" s="61" t="s">
        <v>50</v>
      </c>
      <c r="T15" s="104" t="s">
        <v>786</v>
      </c>
      <c r="U15" s="109" t="s">
        <v>741</v>
      </c>
      <c r="V15" s="109" t="s">
        <v>2</v>
      </c>
    </row>
    <row r="16" spans="1:22" ht="120" customHeight="1" x14ac:dyDescent="0.45">
      <c r="A16" s="615"/>
      <c r="B16" s="559"/>
      <c r="C16" s="559"/>
      <c r="D16" s="559"/>
      <c r="E16" s="477"/>
      <c r="F16" s="477"/>
      <c r="G16" s="59" t="s">
        <v>860</v>
      </c>
      <c r="H16" s="447"/>
      <c r="I16" s="104" t="s">
        <v>861</v>
      </c>
      <c r="J16" s="49" t="s">
        <v>862</v>
      </c>
      <c r="K16" s="45">
        <v>1</v>
      </c>
      <c r="L16" s="60" t="s">
        <v>847</v>
      </c>
      <c r="M16" s="60" t="s">
        <v>847</v>
      </c>
      <c r="N16" s="62" t="s">
        <v>863</v>
      </c>
      <c r="O16" s="108" t="s">
        <v>49</v>
      </c>
      <c r="P16" s="108" t="s">
        <v>49</v>
      </c>
      <c r="Q16" s="108" t="s">
        <v>49</v>
      </c>
      <c r="R16" s="48">
        <v>1</v>
      </c>
      <c r="S16" s="61" t="s">
        <v>50</v>
      </c>
      <c r="T16" s="104" t="s">
        <v>50</v>
      </c>
      <c r="U16" s="109" t="s">
        <v>741</v>
      </c>
      <c r="V16" s="109" t="s">
        <v>2</v>
      </c>
    </row>
    <row r="17" spans="1:22" ht="75" customHeight="1" x14ac:dyDescent="0.45">
      <c r="A17" s="615"/>
      <c r="B17" s="559"/>
      <c r="C17" s="559"/>
      <c r="D17" s="559"/>
      <c r="E17" s="477"/>
      <c r="F17" s="477"/>
      <c r="G17" s="59" t="s">
        <v>864</v>
      </c>
      <c r="H17" s="447"/>
      <c r="I17" s="49" t="s">
        <v>865</v>
      </c>
      <c r="J17" s="49" t="s">
        <v>866</v>
      </c>
      <c r="K17" s="45">
        <v>1</v>
      </c>
      <c r="L17" s="60" t="s">
        <v>847</v>
      </c>
      <c r="M17" s="60" t="s">
        <v>847</v>
      </c>
      <c r="N17" s="47" t="s">
        <v>867</v>
      </c>
      <c r="O17" s="108" t="s">
        <v>49</v>
      </c>
      <c r="P17" s="108" t="s">
        <v>49</v>
      </c>
      <c r="Q17" s="108" t="s">
        <v>49</v>
      </c>
      <c r="R17" s="48">
        <v>1</v>
      </c>
      <c r="S17" s="61" t="s">
        <v>50</v>
      </c>
      <c r="T17" s="104" t="s">
        <v>757</v>
      </c>
      <c r="U17" s="109" t="s">
        <v>741</v>
      </c>
      <c r="V17" s="109" t="s">
        <v>2</v>
      </c>
    </row>
    <row r="18" spans="1:22" ht="75" customHeight="1" x14ac:dyDescent="0.45">
      <c r="A18" s="615"/>
      <c r="B18" s="559"/>
      <c r="C18" s="559"/>
      <c r="D18" s="559"/>
      <c r="E18" s="476" t="s">
        <v>774</v>
      </c>
      <c r="F18" s="476" t="s">
        <v>244</v>
      </c>
      <c r="G18" s="59" t="s">
        <v>775</v>
      </c>
      <c r="H18" s="440" t="s">
        <v>776</v>
      </c>
      <c r="I18" s="109" t="s">
        <v>868</v>
      </c>
      <c r="J18" s="104" t="s">
        <v>869</v>
      </c>
      <c r="K18" s="131">
        <v>1</v>
      </c>
      <c r="L18" s="60" t="s">
        <v>847</v>
      </c>
      <c r="M18" s="60" t="s">
        <v>847</v>
      </c>
      <c r="N18" s="62" t="s">
        <v>870</v>
      </c>
      <c r="O18" s="108" t="s">
        <v>49</v>
      </c>
      <c r="P18" s="108" t="s">
        <v>49</v>
      </c>
      <c r="Q18" s="108" t="s">
        <v>49</v>
      </c>
      <c r="R18" s="48">
        <v>1</v>
      </c>
      <c r="S18" s="61" t="s">
        <v>50</v>
      </c>
      <c r="T18" s="104" t="s">
        <v>745</v>
      </c>
      <c r="U18" s="109" t="s">
        <v>741</v>
      </c>
      <c r="V18" s="104" t="s">
        <v>2</v>
      </c>
    </row>
    <row r="19" spans="1:22" ht="75" customHeight="1" x14ac:dyDescent="0.45">
      <c r="A19" s="615"/>
      <c r="B19" s="559"/>
      <c r="C19" s="559"/>
      <c r="D19" s="559"/>
      <c r="E19" s="477"/>
      <c r="F19" s="477"/>
      <c r="G19" s="59" t="s">
        <v>780</v>
      </c>
      <c r="H19" s="447"/>
      <c r="I19" s="104" t="s">
        <v>871</v>
      </c>
      <c r="J19" s="104" t="s">
        <v>872</v>
      </c>
      <c r="K19" s="45">
        <v>1</v>
      </c>
      <c r="L19" s="60" t="s">
        <v>847</v>
      </c>
      <c r="M19" s="60" t="s">
        <v>847</v>
      </c>
      <c r="N19" s="62" t="s">
        <v>873</v>
      </c>
      <c r="O19" s="108" t="s">
        <v>49</v>
      </c>
      <c r="P19" s="108" t="s">
        <v>49</v>
      </c>
      <c r="Q19" s="108" t="s">
        <v>49</v>
      </c>
      <c r="R19" s="48">
        <v>1</v>
      </c>
      <c r="S19" s="61" t="s">
        <v>50</v>
      </c>
      <c r="T19" s="104" t="s">
        <v>768</v>
      </c>
      <c r="U19" s="109" t="s">
        <v>741</v>
      </c>
      <c r="V19" s="109" t="s">
        <v>2</v>
      </c>
    </row>
    <row r="20" spans="1:22" ht="75" customHeight="1" x14ac:dyDescent="0.45">
      <c r="A20" s="615"/>
      <c r="B20" s="559"/>
      <c r="C20" s="559"/>
      <c r="D20" s="559"/>
      <c r="E20" s="477"/>
      <c r="F20" s="477"/>
      <c r="G20" s="59" t="s">
        <v>783</v>
      </c>
      <c r="H20" s="447"/>
      <c r="I20" s="104" t="s">
        <v>874</v>
      </c>
      <c r="J20" s="104" t="s">
        <v>875</v>
      </c>
      <c r="K20" s="45">
        <v>1</v>
      </c>
      <c r="L20" s="60" t="s">
        <v>847</v>
      </c>
      <c r="M20" s="60" t="s">
        <v>847</v>
      </c>
      <c r="N20" s="62" t="s">
        <v>870</v>
      </c>
      <c r="O20" s="108" t="s">
        <v>49</v>
      </c>
      <c r="P20" s="108" t="s">
        <v>49</v>
      </c>
      <c r="Q20" s="108" t="s">
        <v>49</v>
      </c>
      <c r="R20" s="48">
        <v>1</v>
      </c>
      <c r="S20" s="61" t="s">
        <v>50</v>
      </c>
      <c r="T20" s="104" t="s">
        <v>786</v>
      </c>
      <c r="U20" s="109" t="s">
        <v>741</v>
      </c>
      <c r="V20" s="109" t="s">
        <v>2</v>
      </c>
    </row>
    <row r="21" spans="1:22" ht="75" customHeight="1" x14ac:dyDescent="0.45">
      <c r="A21" s="615"/>
      <c r="B21" s="559"/>
      <c r="C21" s="559"/>
      <c r="D21" s="559"/>
      <c r="E21" s="477"/>
      <c r="F21" s="477"/>
      <c r="G21" s="59" t="s">
        <v>787</v>
      </c>
      <c r="H21" s="447"/>
      <c r="I21" s="104" t="s">
        <v>876</v>
      </c>
      <c r="J21" s="104" t="s">
        <v>877</v>
      </c>
      <c r="K21" s="45">
        <v>1</v>
      </c>
      <c r="L21" s="60" t="s">
        <v>847</v>
      </c>
      <c r="M21" s="60" t="s">
        <v>847</v>
      </c>
      <c r="N21" s="62" t="s">
        <v>870</v>
      </c>
      <c r="O21" s="108" t="s">
        <v>49</v>
      </c>
      <c r="P21" s="108" t="s">
        <v>49</v>
      </c>
      <c r="Q21" s="108" t="s">
        <v>49</v>
      </c>
      <c r="R21" s="48">
        <v>1</v>
      </c>
      <c r="S21" s="61" t="s">
        <v>50</v>
      </c>
      <c r="T21" s="104" t="s">
        <v>740</v>
      </c>
      <c r="U21" s="109" t="s">
        <v>741</v>
      </c>
      <c r="V21" s="109" t="s">
        <v>2</v>
      </c>
    </row>
    <row r="22" spans="1:22" ht="75" customHeight="1" x14ac:dyDescent="0.45">
      <c r="A22" s="615"/>
      <c r="B22" s="559"/>
      <c r="C22" s="559"/>
      <c r="D22" s="559"/>
      <c r="E22" s="477"/>
      <c r="F22" s="477"/>
      <c r="G22" s="59" t="s">
        <v>790</v>
      </c>
      <c r="H22" s="447"/>
      <c r="I22" s="104" t="s">
        <v>878</v>
      </c>
      <c r="J22" s="104" t="s">
        <v>879</v>
      </c>
      <c r="K22" s="45">
        <v>1</v>
      </c>
      <c r="L22" s="60" t="s">
        <v>847</v>
      </c>
      <c r="M22" s="60" t="s">
        <v>847</v>
      </c>
      <c r="N22" s="62" t="s">
        <v>870</v>
      </c>
      <c r="O22" s="108" t="s">
        <v>49</v>
      </c>
      <c r="P22" s="108" t="s">
        <v>49</v>
      </c>
      <c r="Q22" s="108" t="s">
        <v>49</v>
      </c>
      <c r="R22" s="48">
        <v>1</v>
      </c>
      <c r="S22" s="61" t="s">
        <v>50</v>
      </c>
      <c r="T22" s="104" t="s">
        <v>793</v>
      </c>
      <c r="U22" s="109" t="s">
        <v>741</v>
      </c>
      <c r="V22" s="109" t="s">
        <v>2</v>
      </c>
    </row>
    <row r="23" spans="1:22" ht="75" customHeight="1" x14ac:dyDescent="0.45">
      <c r="A23" s="615"/>
      <c r="B23" s="559"/>
      <c r="C23" s="559"/>
      <c r="D23" s="559"/>
      <c r="E23" s="477"/>
      <c r="F23" s="477"/>
      <c r="G23" s="59" t="s">
        <v>794</v>
      </c>
      <c r="H23" s="447"/>
      <c r="I23" s="104" t="s">
        <v>880</v>
      </c>
      <c r="J23" s="104" t="s">
        <v>881</v>
      </c>
      <c r="K23" s="45">
        <v>1</v>
      </c>
      <c r="L23" s="60" t="s">
        <v>847</v>
      </c>
      <c r="M23" s="60" t="s">
        <v>847</v>
      </c>
      <c r="N23" s="62" t="s">
        <v>870</v>
      </c>
      <c r="O23" s="108" t="s">
        <v>49</v>
      </c>
      <c r="P23" s="108" t="s">
        <v>49</v>
      </c>
      <c r="Q23" s="108" t="s">
        <v>49</v>
      </c>
      <c r="R23" s="48">
        <v>1</v>
      </c>
      <c r="S23" s="61" t="s">
        <v>50</v>
      </c>
      <c r="T23" s="104" t="s">
        <v>749</v>
      </c>
      <c r="U23" s="109" t="s">
        <v>741</v>
      </c>
      <c r="V23" s="109" t="s">
        <v>2</v>
      </c>
    </row>
    <row r="24" spans="1:22" ht="75.599999999999994" customHeight="1" x14ac:dyDescent="0.45">
      <c r="A24" s="615"/>
      <c r="B24" s="559"/>
      <c r="C24" s="559"/>
      <c r="D24" s="559"/>
      <c r="E24" s="477"/>
      <c r="F24" s="477"/>
      <c r="G24" s="59" t="s">
        <v>797</v>
      </c>
      <c r="H24" s="447"/>
      <c r="I24" s="104" t="s">
        <v>882</v>
      </c>
      <c r="J24" s="104" t="s">
        <v>883</v>
      </c>
      <c r="K24" s="45">
        <v>1</v>
      </c>
      <c r="L24" s="60" t="s">
        <v>847</v>
      </c>
      <c r="M24" s="60" t="s">
        <v>847</v>
      </c>
      <c r="N24" s="62" t="s">
        <v>870</v>
      </c>
      <c r="O24" s="108" t="s">
        <v>49</v>
      </c>
      <c r="P24" s="108" t="s">
        <v>49</v>
      </c>
      <c r="Q24" s="48">
        <v>0.8</v>
      </c>
      <c r="R24" s="48">
        <v>1</v>
      </c>
      <c r="S24" s="61" t="s">
        <v>50</v>
      </c>
      <c r="T24" s="104" t="s">
        <v>757</v>
      </c>
      <c r="U24" s="109" t="s">
        <v>741</v>
      </c>
      <c r="V24" s="109" t="s">
        <v>2</v>
      </c>
    </row>
    <row r="25" spans="1:22" ht="100.35" customHeight="1" x14ac:dyDescent="0.45">
      <c r="A25" s="615"/>
      <c r="B25" s="559"/>
      <c r="C25" s="559"/>
      <c r="D25" s="559"/>
      <c r="E25" s="476" t="s">
        <v>435</v>
      </c>
      <c r="F25" s="438" t="s">
        <v>244</v>
      </c>
      <c r="G25" s="59" t="s">
        <v>436</v>
      </c>
      <c r="H25" s="440" t="s">
        <v>437</v>
      </c>
      <c r="I25" s="109" t="s">
        <v>438</v>
      </c>
      <c r="J25" s="141" t="s">
        <v>884</v>
      </c>
      <c r="K25" s="22">
        <v>407</v>
      </c>
      <c r="L25" s="23">
        <v>407</v>
      </c>
      <c r="M25" s="133" t="s">
        <v>49</v>
      </c>
      <c r="N25" s="34">
        <v>407</v>
      </c>
      <c r="O25" s="103">
        <v>407</v>
      </c>
      <c r="P25" s="103">
        <v>407</v>
      </c>
      <c r="Q25" s="108">
        <v>407</v>
      </c>
      <c r="R25" s="108">
        <v>407</v>
      </c>
      <c r="S25" s="450" t="s">
        <v>885</v>
      </c>
      <c r="T25" s="109" t="s">
        <v>440</v>
      </c>
      <c r="U25" s="109" t="s">
        <v>441</v>
      </c>
      <c r="V25" s="141" t="s">
        <v>442</v>
      </c>
    </row>
    <row r="26" spans="1:22" ht="127.35" customHeight="1" x14ac:dyDescent="0.45">
      <c r="A26" s="615"/>
      <c r="B26" s="559"/>
      <c r="C26" s="559"/>
      <c r="D26" s="559"/>
      <c r="E26" s="477"/>
      <c r="F26" s="438"/>
      <c r="G26" s="59" t="s">
        <v>443</v>
      </c>
      <c r="H26" s="447"/>
      <c r="I26" s="141" t="s">
        <v>444</v>
      </c>
      <c r="J26" s="21" t="s">
        <v>886</v>
      </c>
      <c r="K26" s="22">
        <v>16</v>
      </c>
      <c r="L26" s="28">
        <v>16</v>
      </c>
      <c r="M26" s="133" t="s">
        <v>49</v>
      </c>
      <c r="N26" s="29">
        <v>16</v>
      </c>
      <c r="O26" s="257">
        <v>4</v>
      </c>
      <c r="P26" s="30">
        <v>4</v>
      </c>
      <c r="Q26" s="30">
        <v>4</v>
      </c>
      <c r="R26" s="30">
        <v>4</v>
      </c>
      <c r="S26" s="616"/>
      <c r="T26" s="109" t="s">
        <v>446</v>
      </c>
      <c r="U26" s="24" t="s">
        <v>447</v>
      </c>
      <c r="V26" s="263" t="s">
        <v>3</v>
      </c>
    </row>
    <row r="27" spans="1:22" ht="98.25" customHeight="1" x14ac:dyDescent="0.45">
      <c r="A27" s="615"/>
      <c r="B27" s="559"/>
      <c r="C27" s="559"/>
      <c r="D27" s="559"/>
      <c r="E27" s="477"/>
      <c r="F27" s="438"/>
      <c r="G27" s="59" t="s">
        <v>448</v>
      </c>
      <c r="H27" s="447"/>
      <c r="I27" s="109" t="s">
        <v>449</v>
      </c>
      <c r="J27" s="25" t="s">
        <v>887</v>
      </c>
      <c r="K27" s="22">
        <v>12</v>
      </c>
      <c r="L27" s="28">
        <v>12</v>
      </c>
      <c r="M27" s="133" t="s">
        <v>49</v>
      </c>
      <c r="N27" s="203">
        <v>12</v>
      </c>
      <c r="O27" s="30">
        <v>3</v>
      </c>
      <c r="P27" s="30">
        <v>3</v>
      </c>
      <c r="Q27" s="30">
        <v>3</v>
      </c>
      <c r="R27" s="30">
        <v>3</v>
      </c>
      <c r="S27" s="616"/>
      <c r="T27" s="109" t="s">
        <v>446</v>
      </c>
      <c r="U27" s="109" t="s">
        <v>451</v>
      </c>
      <c r="V27" s="104" t="s">
        <v>442</v>
      </c>
    </row>
    <row r="28" spans="1:22" ht="98.25" customHeight="1" x14ac:dyDescent="0.45">
      <c r="A28" s="615"/>
      <c r="B28" s="559"/>
      <c r="C28" s="559"/>
      <c r="D28" s="559"/>
      <c r="E28" s="477"/>
      <c r="F28" s="438"/>
      <c r="G28" s="59" t="s">
        <v>452</v>
      </c>
      <c r="H28" s="447"/>
      <c r="I28" s="440" t="s">
        <v>453</v>
      </c>
      <c r="J28" s="25" t="s">
        <v>888</v>
      </c>
      <c r="K28" s="22">
        <v>49</v>
      </c>
      <c r="L28" s="28">
        <v>49</v>
      </c>
      <c r="M28" s="133" t="s">
        <v>49</v>
      </c>
      <c r="N28" s="203">
        <v>49</v>
      </c>
      <c r="O28" s="30">
        <v>49</v>
      </c>
      <c r="P28" s="30">
        <v>49</v>
      </c>
      <c r="Q28" s="30">
        <v>49</v>
      </c>
      <c r="R28" s="30">
        <v>49</v>
      </c>
      <c r="S28" s="616"/>
      <c r="T28" s="109" t="s">
        <v>446</v>
      </c>
      <c r="U28" s="109" t="s">
        <v>455</v>
      </c>
      <c r="V28" s="109" t="s">
        <v>442</v>
      </c>
    </row>
    <row r="29" spans="1:22" ht="86.85" customHeight="1" x14ac:dyDescent="0.45">
      <c r="A29" s="615"/>
      <c r="B29" s="559"/>
      <c r="C29" s="559"/>
      <c r="D29" s="559"/>
      <c r="E29" s="477"/>
      <c r="F29" s="438"/>
      <c r="G29" s="59" t="s">
        <v>456</v>
      </c>
      <c r="H29" s="447"/>
      <c r="I29" s="447"/>
      <c r="J29" s="25" t="s">
        <v>889</v>
      </c>
      <c r="K29" s="264">
        <v>12</v>
      </c>
      <c r="L29" s="265">
        <v>12</v>
      </c>
      <c r="M29" s="28" t="s">
        <v>49</v>
      </c>
      <c r="N29" s="266">
        <v>12</v>
      </c>
      <c r="O29" s="267">
        <v>3</v>
      </c>
      <c r="P29" s="267">
        <v>3</v>
      </c>
      <c r="Q29" s="267">
        <v>3</v>
      </c>
      <c r="R29" s="267">
        <v>3</v>
      </c>
      <c r="S29" s="616"/>
      <c r="T29" s="109" t="s">
        <v>446</v>
      </c>
      <c r="U29" s="109" t="s">
        <v>890</v>
      </c>
      <c r="V29" s="109" t="s">
        <v>442</v>
      </c>
    </row>
    <row r="30" spans="1:22" ht="89.25" customHeight="1" x14ac:dyDescent="0.45">
      <c r="A30" s="615"/>
      <c r="B30" s="559"/>
      <c r="C30" s="559"/>
      <c r="D30" s="559"/>
      <c r="E30" s="554"/>
      <c r="F30" s="438"/>
      <c r="G30" s="59" t="s">
        <v>459</v>
      </c>
      <c r="H30" s="441"/>
      <c r="I30" s="441"/>
      <c r="J30" s="25" t="s">
        <v>891</v>
      </c>
      <c r="K30" s="264">
        <v>16</v>
      </c>
      <c r="L30" s="28">
        <v>16</v>
      </c>
      <c r="M30" s="28" t="s">
        <v>49</v>
      </c>
      <c r="N30" s="266">
        <v>16</v>
      </c>
      <c r="O30" s="267" t="s">
        <v>892</v>
      </c>
      <c r="P30" s="267" t="s">
        <v>892</v>
      </c>
      <c r="Q30" s="267" t="s">
        <v>892</v>
      </c>
      <c r="R30" s="267" t="s">
        <v>892</v>
      </c>
      <c r="S30" s="451"/>
      <c r="T30" s="109" t="s">
        <v>446</v>
      </c>
      <c r="U30" s="109" t="s">
        <v>461</v>
      </c>
      <c r="V30" s="109" t="s">
        <v>442</v>
      </c>
    </row>
    <row r="31" spans="1:22" ht="99.75" customHeight="1" x14ac:dyDescent="0.45">
      <c r="A31" s="615"/>
      <c r="B31" s="559"/>
      <c r="C31" s="559"/>
      <c r="D31" s="559"/>
      <c r="E31" s="476" t="s">
        <v>462</v>
      </c>
      <c r="F31" s="476" t="s">
        <v>244</v>
      </c>
      <c r="G31" s="59" t="s">
        <v>463</v>
      </c>
      <c r="H31" s="440" t="s">
        <v>464</v>
      </c>
      <c r="I31" s="109" t="s">
        <v>465</v>
      </c>
      <c r="J31" s="109" t="s">
        <v>893</v>
      </c>
      <c r="K31" s="22">
        <v>144</v>
      </c>
      <c r="L31" s="28">
        <v>144</v>
      </c>
      <c r="M31" s="28" t="s">
        <v>49</v>
      </c>
      <c r="N31" s="34">
        <v>144</v>
      </c>
      <c r="O31" s="108">
        <v>36</v>
      </c>
      <c r="P31" s="108">
        <v>36</v>
      </c>
      <c r="Q31" s="108">
        <v>36</v>
      </c>
      <c r="R31" s="108">
        <v>36</v>
      </c>
      <c r="S31" s="170" t="s">
        <v>49</v>
      </c>
      <c r="T31" s="109" t="s">
        <v>78</v>
      </c>
      <c r="U31" s="109" t="s">
        <v>467</v>
      </c>
      <c r="V31" s="109" t="s">
        <v>442</v>
      </c>
    </row>
    <row r="32" spans="1:22" ht="99.6" customHeight="1" x14ac:dyDescent="0.45">
      <c r="A32" s="615"/>
      <c r="B32" s="559"/>
      <c r="C32" s="559"/>
      <c r="D32" s="559"/>
      <c r="E32" s="554"/>
      <c r="F32" s="554"/>
      <c r="G32" s="59" t="s">
        <v>468</v>
      </c>
      <c r="H32" s="441"/>
      <c r="I32" s="109" t="s">
        <v>894</v>
      </c>
      <c r="J32" s="109" t="s">
        <v>895</v>
      </c>
      <c r="K32" s="22">
        <v>81</v>
      </c>
      <c r="L32" s="28">
        <v>81</v>
      </c>
      <c r="M32" s="28" t="s">
        <v>49</v>
      </c>
      <c r="N32" s="34">
        <v>81</v>
      </c>
      <c r="O32" s="108">
        <v>81</v>
      </c>
      <c r="P32" s="108">
        <v>81</v>
      </c>
      <c r="Q32" s="108">
        <v>81</v>
      </c>
      <c r="R32" s="108">
        <v>81</v>
      </c>
      <c r="S32" s="61" t="s">
        <v>49</v>
      </c>
      <c r="T32" s="109" t="s">
        <v>78</v>
      </c>
      <c r="U32" s="109" t="s">
        <v>471</v>
      </c>
      <c r="V32" s="109" t="s">
        <v>442</v>
      </c>
    </row>
    <row r="34" spans="1:22" ht="65.099999999999994" customHeight="1" x14ac:dyDescent="0.45">
      <c r="A34" s="606" t="s">
        <v>61</v>
      </c>
      <c r="B34" s="606" t="s">
        <v>62</v>
      </c>
      <c r="C34" s="606" t="s">
        <v>63</v>
      </c>
      <c r="D34" s="606" t="s">
        <v>64</v>
      </c>
      <c r="E34" s="81" t="s">
        <v>65</v>
      </c>
      <c r="F34" s="108" t="s">
        <v>44</v>
      </c>
      <c r="G34" s="108" t="s">
        <v>66</v>
      </c>
      <c r="H34" s="440" t="s">
        <v>67</v>
      </c>
      <c r="I34" s="109" t="s">
        <v>68</v>
      </c>
      <c r="J34" s="109" t="s">
        <v>69</v>
      </c>
      <c r="K34" s="52">
        <v>45473</v>
      </c>
      <c r="L34" s="33">
        <v>45473</v>
      </c>
      <c r="M34" s="33" t="s">
        <v>49</v>
      </c>
      <c r="N34" s="38">
        <v>45838</v>
      </c>
      <c r="O34" s="151" t="s">
        <v>49</v>
      </c>
      <c r="P34" s="151" t="s">
        <v>49</v>
      </c>
      <c r="Q34" s="151" t="s">
        <v>49</v>
      </c>
      <c r="R34" s="39">
        <v>45838</v>
      </c>
      <c r="S34" s="109" t="s">
        <v>49</v>
      </c>
      <c r="T34" s="109" t="s">
        <v>70</v>
      </c>
      <c r="U34" s="109" t="s">
        <v>71</v>
      </c>
      <c r="V34" s="109" t="s">
        <v>53</v>
      </c>
    </row>
    <row r="35" spans="1:22" ht="59.1" customHeight="1" x14ac:dyDescent="0.45">
      <c r="A35" s="606"/>
      <c r="B35" s="606"/>
      <c r="C35" s="606"/>
      <c r="D35" s="606"/>
      <c r="E35" s="157" t="s">
        <v>65</v>
      </c>
      <c r="F35" s="150" t="s">
        <v>44</v>
      </c>
      <c r="G35" s="157" t="s">
        <v>266</v>
      </c>
      <c r="H35" s="441"/>
      <c r="I35" s="104" t="s">
        <v>268</v>
      </c>
      <c r="J35" s="104" t="s">
        <v>269</v>
      </c>
      <c r="K35" s="134">
        <v>4</v>
      </c>
      <c r="L35" s="199">
        <v>4</v>
      </c>
      <c r="M35" s="133" t="s">
        <v>49</v>
      </c>
      <c r="N35" s="75">
        <v>4</v>
      </c>
      <c r="O35" s="103">
        <v>1</v>
      </c>
      <c r="P35" s="103">
        <v>1</v>
      </c>
      <c r="Q35" s="103">
        <v>1</v>
      </c>
      <c r="R35" s="103">
        <v>1</v>
      </c>
      <c r="S35" s="61" t="s">
        <v>49</v>
      </c>
      <c r="T35" s="104" t="s">
        <v>70</v>
      </c>
      <c r="U35" s="104" t="s">
        <v>270</v>
      </c>
      <c r="V35" s="104" t="s">
        <v>271</v>
      </c>
    </row>
    <row r="36" spans="1:22" ht="60" x14ac:dyDescent="0.45">
      <c r="A36" s="606"/>
      <c r="B36" s="606"/>
      <c r="C36" s="606"/>
      <c r="D36" s="606"/>
      <c r="E36" s="607" t="s">
        <v>72</v>
      </c>
      <c r="F36" s="428" t="s">
        <v>73</v>
      </c>
      <c r="G36" s="108" t="s">
        <v>74</v>
      </c>
      <c r="H36" s="464" t="s">
        <v>75</v>
      </c>
      <c r="I36" s="109" t="s">
        <v>76</v>
      </c>
      <c r="J36" s="109" t="s">
        <v>77</v>
      </c>
      <c r="K36" s="35">
        <v>300</v>
      </c>
      <c r="L36" s="23">
        <v>300</v>
      </c>
      <c r="M36" s="133" t="s">
        <v>49</v>
      </c>
      <c r="N36" s="26">
        <v>300</v>
      </c>
      <c r="O36" s="108">
        <v>300</v>
      </c>
      <c r="P36" s="108">
        <v>300</v>
      </c>
      <c r="Q36" s="108">
        <v>300</v>
      </c>
      <c r="R36" s="108">
        <v>300</v>
      </c>
      <c r="S36" s="619">
        <v>600000</v>
      </c>
      <c r="T36" s="109" t="s">
        <v>78</v>
      </c>
      <c r="U36" s="141" t="s">
        <v>79</v>
      </c>
      <c r="V36" s="104" t="s">
        <v>53</v>
      </c>
    </row>
    <row r="37" spans="1:22" ht="60" x14ac:dyDescent="0.45">
      <c r="A37" s="606"/>
      <c r="B37" s="606"/>
      <c r="C37" s="606"/>
      <c r="D37" s="606"/>
      <c r="E37" s="608"/>
      <c r="F37" s="430"/>
      <c r="G37" s="108" t="s">
        <v>80</v>
      </c>
      <c r="H37" s="466"/>
      <c r="I37" s="109" t="s">
        <v>81</v>
      </c>
      <c r="J37" s="109" t="s">
        <v>896</v>
      </c>
      <c r="K37" s="35">
        <v>35</v>
      </c>
      <c r="L37" s="23">
        <v>35</v>
      </c>
      <c r="M37" s="133" t="s">
        <v>49</v>
      </c>
      <c r="N37" s="26">
        <v>35</v>
      </c>
      <c r="O37" s="108" t="s">
        <v>49</v>
      </c>
      <c r="P37" s="108" t="s">
        <v>49</v>
      </c>
      <c r="Q37" s="108" t="s">
        <v>49</v>
      </c>
      <c r="R37" s="94">
        <v>35</v>
      </c>
      <c r="S37" s="441"/>
      <c r="T37" s="104" t="s">
        <v>70</v>
      </c>
      <c r="U37" s="224" t="s">
        <v>83</v>
      </c>
      <c r="V37" s="104" t="s">
        <v>53</v>
      </c>
    </row>
    <row r="38" spans="1:22" ht="51" customHeight="1" x14ac:dyDescent="0.45">
      <c r="A38" s="606"/>
      <c r="B38" s="606"/>
      <c r="C38" s="606"/>
      <c r="D38" s="606"/>
      <c r="E38" s="617" t="s">
        <v>272</v>
      </c>
      <c r="F38" s="428" t="s">
        <v>44</v>
      </c>
      <c r="G38" s="108" t="s">
        <v>273</v>
      </c>
      <c r="H38" s="590" t="s">
        <v>274</v>
      </c>
      <c r="I38" s="109" t="s">
        <v>275</v>
      </c>
      <c r="J38" s="109" t="s">
        <v>276</v>
      </c>
      <c r="K38" s="135">
        <v>12</v>
      </c>
      <c r="L38" s="80">
        <v>12</v>
      </c>
      <c r="M38" s="133" t="s">
        <v>49</v>
      </c>
      <c r="N38" s="76">
        <v>12</v>
      </c>
      <c r="O38" s="108">
        <v>3</v>
      </c>
      <c r="P38" s="108">
        <v>3</v>
      </c>
      <c r="Q38" s="108">
        <v>3</v>
      </c>
      <c r="R38" s="108">
        <v>3</v>
      </c>
      <c r="S38" s="61" t="s">
        <v>49</v>
      </c>
      <c r="T38" s="109" t="s">
        <v>70</v>
      </c>
      <c r="U38" s="109" t="s">
        <v>277</v>
      </c>
      <c r="V38" s="109" t="s">
        <v>271</v>
      </c>
    </row>
    <row r="39" spans="1:22" ht="42" customHeight="1" x14ac:dyDescent="0.45">
      <c r="A39" s="606"/>
      <c r="B39" s="606"/>
      <c r="C39" s="606"/>
      <c r="D39" s="606"/>
      <c r="E39" s="621"/>
      <c r="F39" s="429"/>
      <c r="G39" s="108" t="s">
        <v>278</v>
      </c>
      <c r="H39" s="591"/>
      <c r="I39" s="109" t="s">
        <v>279</v>
      </c>
      <c r="J39" s="109" t="s">
        <v>280</v>
      </c>
      <c r="K39" s="35">
        <v>1</v>
      </c>
      <c r="L39" s="23">
        <v>1</v>
      </c>
      <c r="M39" s="133" t="s">
        <v>49</v>
      </c>
      <c r="N39" s="76">
        <v>1</v>
      </c>
      <c r="O39" s="108" t="s">
        <v>49</v>
      </c>
      <c r="P39" s="108" t="s">
        <v>49</v>
      </c>
      <c r="Q39" s="108" t="s">
        <v>49</v>
      </c>
      <c r="R39" s="108">
        <v>1</v>
      </c>
      <c r="S39" s="61" t="s">
        <v>49</v>
      </c>
      <c r="T39" s="109" t="s">
        <v>70</v>
      </c>
      <c r="U39" s="109" t="s">
        <v>281</v>
      </c>
      <c r="V39" s="109" t="s">
        <v>271</v>
      </c>
    </row>
    <row r="40" spans="1:22" ht="42" customHeight="1" x14ac:dyDescent="0.45">
      <c r="A40" s="606"/>
      <c r="B40" s="606"/>
      <c r="C40" s="606"/>
      <c r="D40" s="606"/>
      <c r="E40" s="621"/>
      <c r="F40" s="429"/>
      <c r="G40" s="108" t="s">
        <v>282</v>
      </c>
      <c r="H40" s="591"/>
      <c r="I40" s="109" t="s">
        <v>283</v>
      </c>
      <c r="J40" s="109" t="s">
        <v>284</v>
      </c>
      <c r="K40" s="135">
        <v>4</v>
      </c>
      <c r="L40" s="80">
        <v>4</v>
      </c>
      <c r="M40" s="133" t="s">
        <v>49</v>
      </c>
      <c r="N40" s="76">
        <v>4</v>
      </c>
      <c r="O40" s="108">
        <v>1</v>
      </c>
      <c r="P40" s="108">
        <v>1</v>
      </c>
      <c r="Q40" s="108">
        <v>1</v>
      </c>
      <c r="R40" s="108">
        <v>1</v>
      </c>
      <c r="S40" s="61" t="s">
        <v>49</v>
      </c>
      <c r="T40" s="109" t="s">
        <v>70</v>
      </c>
      <c r="U40" s="109" t="s">
        <v>285</v>
      </c>
      <c r="V40" s="109" t="s">
        <v>271</v>
      </c>
    </row>
    <row r="41" spans="1:22" ht="42" customHeight="1" x14ac:dyDescent="0.45">
      <c r="A41" s="606"/>
      <c r="B41" s="606"/>
      <c r="C41" s="606"/>
      <c r="D41" s="606"/>
      <c r="E41" s="618"/>
      <c r="F41" s="430"/>
      <c r="G41" s="108" t="s">
        <v>286</v>
      </c>
      <c r="H41" s="592"/>
      <c r="I41" s="109" t="s">
        <v>287</v>
      </c>
      <c r="J41" s="109" t="s">
        <v>288</v>
      </c>
      <c r="K41" s="35">
        <v>12</v>
      </c>
      <c r="L41" s="23">
        <v>12</v>
      </c>
      <c r="M41" s="133" t="s">
        <v>49</v>
      </c>
      <c r="N41" s="26">
        <v>12</v>
      </c>
      <c r="O41" s="108">
        <v>3</v>
      </c>
      <c r="P41" s="108">
        <v>3</v>
      </c>
      <c r="Q41" s="108">
        <v>3</v>
      </c>
      <c r="R41" s="108">
        <v>3</v>
      </c>
      <c r="S41" s="109" t="s">
        <v>49</v>
      </c>
      <c r="T41" s="109" t="s">
        <v>70</v>
      </c>
      <c r="U41" s="109" t="s">
        <v>289</v>
      </c>
      <c r="V41" s="109" t="s">
        <v>271</v>
      </c>
    </row>
    <row r="42" spans="1:22" ht="75" x14ac:dyDescent="0.45">
      <c r="A42" s="606"/>
      <c r="B42" s="606"/>
      <c r="C42" s="606"/>
      <c r="D42" s="606"/>
      <c r="E42" s="157" t="s">
        <v>290</v>
      </c>
      <c r="F42" s="108" t="s">
        <v>44</v>
      </c>
      <c r="G42" s="157" t="s">
        <v>291</v>
      </c>
      <c r="H42" s="51" t="s">
        <v>292</v>
      </c>
      <c r="I42" s="109" t="s">
        <v>293</v>
      </c>
      <c r="J42" s="109" t="s">
        <v>294</v>
      </c>
      <c r="K42" s="35" t="s">
        <v>295</v>
      </c>
      <c r="L42" s="60">
        <v>2</v>
      </c>
      <c r="M42" s="133" t="s">
        <v>49</v>
      </c>
      <c r="N42" s="26" t="s">
        <v>897</v>
      </c>
      <c r="O42" s="108" t="s">
        <v>49</v>
      </c>
      <c r="P42" s="108">
        <v>1</v>
      </c>
      <c r="Q42" s="108">
        <v>1</v>
      </c>
      <c r="R42" s="108" t="s">
        <v>49</v>
      </c>
      <c r="S42" s="182">
        <v>80000</v>
      </c>
      <c r="T42" s="77" t="s">
        <v>70</v>
      </c>
      <c r="U42" s="109" t="s">
        <v>296</v>
      </c>
      <c r="V42" s="109" t="s">
        <v>271</v>
      </c>
    </row>
    <row r="43" spans="1:22" ht="45" x14ac:dyDescent="0.45">
      <c r="A43" s="606"/>
      <c r="B43" s="606"/>
      <c r="C43" s="606"/>
      <c r="D43" s="606"/>
      <c r="E43" s="617" t="s">
        <v>297</v>
      </c>
      <c r="F43" s="428" t="s">
        <v>44</v>
      </c>
      <c r="G43" s="108" t="s">
        <v>298</v>
      </c>
      <c r="H43" s="590" t="s">
        <v>299</v>
      </c>
      <c r="I43" s="153" t="s">
        <v>300</v>
      </c>
      <c r="J43" s="141" t="s">
        <v>898</v>
      </c>
      <c r="K43" s="35">
        <v>4</v>
      </c>
      <c r="L43" s="80">
        <v>4</v>
      </c>
      <c r="M43" s="133" t="s">
        <v>49</v>
      </c>
      <c r="N43" s="26">
        <v>4</v>
      </c>
      <c r="O43" s="108">
        <v>1</v>
      </c>
      <c r="P43" s="108">
        <v>1</v>
      </c>
      <c r="Q43" s="108">
        <v>1</v>
      </c>
      <c r="R43" s="108">
        <v>1</v>
      </c>
      <c r="S43" s="183">
        <v>680000</v>
      </c>
      <c r="T43" s="110" t="s">
        <v>113</v>
      </c>
      <c r="U43" s="109" t="s">
        <v>302</v>
      </c>
      <c r="V43" s="109" t="s">
        <v>271</v>
      </c>
    </row>
    <row r="44" spans="1:22" ht="45" x14ac:dyDescent="0.45">
      <c r="A44" s="606"/>
      <c r="B44" s="606"/>
      <c r="C44" s="606"/>
      <c r="D44" s="606"/>
      <c r="E44" s="618"/>
      <c r="F44" s="430"/>
      <c r="G44" s="108" t="s">
        <v>303</v>
      </c>
      <c r="H44" s="592"/>
      <c r="I44" s="141" t="s">
        <v>304</v>
      </c>
      <c r="J44" s="141" t="s">
        <v>305</v>
      </c>
      <c r="K44" s="135" t="s">
        <v>307</v>
      </c>
      <c r="L44" s="80" t="s">
        <v>307</v>
      </c>
      <c r="M44" s="133" t="s">
        <v>49</v>
      </c>
      <c r="N44" s="76" t="s">
        <v>899</v>
      </c>
      <c r="O44" s="108" t="s">
        <v>49</v>
      </c>
      <c r="P44" s="108" t="s">
        <v>49</v>
      </c>
      <c r="Q44" s="108" t="s">
        <v>49</v>
      </c>
      <c r="R44" s="188" t="s">
        <v>900</v>
      </c>
      <c r="S44" s="109" t="s">
        <v>49</v>
      </c>
      <c r="T44" s="109" t="s">
        <v>113</v>
      </c>
      <c r="U44" s="109" t="s">
        <v>308</v>
      </c>
      <c r="V44" s="109" t="s">
        <v>271</v>
      </c>
    </row>
    <row r="45" spans="1:22" ht="59.1" customHeight="1" x14ac:dyDescent="0.45">
      <c r="A45" s="606"/>
      <c r="B45" s="606"/>
      <c r="C45" s="606"/>
      <c r="D45" s="606"/>
      <c r="E45" s="81" t="s">
        <v>591</v>
      </c>
      <c r="F45" s="44" t="s">
        <v>107</v>
      </c>
      <c r="G45" s="44" t="s">
        <v>592</v>
      </c>
      <c r="H45" s="109" t="s">
        <v>593</v>
      </c>
      <c r="I45" s="110" t="s">
        <v>594</v>
      </c>
      <c r="J45" s="110" t="s">
        <v>595</v>
      </c>
      <c r="K45" s="35">
        <v>12</v>
      </c>
      <c r="L45" s="23">
        <v>12</v>
      </c>
      <c r="M45" s="144" t="s">
        <v>49</v>
      </c>
      <c r="N45" s="26">
        <v>12</v>
      </c>
      <c r="O45" s="44">
        <v>3</v>
      </c>
      <c r="P45" s="44">
        <v>3</v>
      </c>
      <c r="Q45" s="108">
        <v>3</v>
      </c>
      <c r="R45" s="44">
        <v>3</v>
      </c>
      <c r="S45" s="110" t="s">
        <v>49</v>
      </c>
      <c r="T45" s="110" t="s">
        <v>70</v>
      </c>
      <c r="U45" s="109" t="s">
        <v>596</v>
      </c>
      <c r="V45" s="110" t="s">
        <v>597</v>
      </c>
    </row>
    <row r="46" spans="1:22" ht="96" customHeight="1" x14ac:dyDescent="0.45">
      <c r="A46" s="606"/>
      <c r="B46" s="606"/>
      <c r="C46" s="606"/>
      <c r="D46" s="606"/>
      <c r="E46" s="157" t="s">
        <v>309</v>
      </c>
      <c r="F46" s="108" t="s">
        <v>44</v>
      </c>
      <c r="G46" s="157" t="s">
        <v>310</v>
      </c>
      <c r="H46" s="211" t="s">
        <v>311</v>
      </c>
      <c r="I46" s="109" t="s">
        <v>312</v>
      </c>
      <c r="J46" s="109" t="s">
        <v>313</v>
      </c>
      <c r="K46" s="35">
        <v>4</v>
      </c>
      <c r="L46" s="23">
        <v>4</v>
      </c>
      <c r="M46" s="133" t="s">
        <v>49</v>
      </c>
      <c r="N46" s="26">
        <v>4</v>
      </c>
      <c r="O46" s="108">
        <v>1</v>
      </c>
      <c r="P46" s="108">
        <v>1</v>
      </c>
      <c r="Q46" s="108">
        <v>1</v>
      </c>
      <c r="R46" s="108">
        <v>1</v>
      </c>
      <c r="S46" s="61" t="s">
        <v>49</v>
      </c>
      <c r="T46" s="141" t="s">
        <v>70</v>
      </c>
      <c r="U46" s="109" t="s">
        <v>314</v>
      </c>
      <c r="V46" s="109" t="s">
        <v>271</v>
      </c>
    </row>
    <row r="47" spans="1:22" ht="60" customHeight="1" x14ac:dyDescent="0.45">
      <c r="A47" s="606"/>
      <c r="B47" s="606"/>
      <c r="C47" s="606"/>
      <c r="D47" s="606"/>
      <c r="E47" s="621" t="s">
        <v>598</v>
      </c>
      <c r="F47" s="429" t="s">
        <v>44</v>
      </c>
      <c r="G47" s="108" t="s">
        <v>599</v>
      </c>
      <c r="H47" s="447" t="s">
        <v>600</v>
      </c>
      <c r="I47" s="104" t="s">
        <v>601</v>
      </c>
      <c r="J47" s="104" t="s">
        <v>602</v>
      </c>
      <c r="K47" s="222">
        <v>12</v>
      </c>
      <c r="L47" s="68">
        <v>12</v>
      </c>
      <c r="M47" s="144" t="s">
        <v>49</v>
      </c>
      <c r="N47" s="34">
        <v>12</v>
      </c>
      <c r="O47" s="103">
        <v>3</v>
      </c>
      <c r="P47" s="103">
        <v>3</v>
      </c>
      <c r="Q47" s="103">
        <v>3</v>
      </c>
      <c r="R47" s="103">
        <v>3</v>
      </c>
      <c r="S47" s="63" t="s">
        <v>49</v>
      </c>
      <c r="T47" s="121" t="s">
        <v>70</v>
      </c>
      <c r="U47" s="104" t="s">
        <v>603</v>
      </c>
      <c r="V47" s="110" t="s">
        <v>597</v>
      </c>
    </row>
    <row r="48" spans="1:22" ht="45" x14ac:dyDescent="0.45">
      <c r="A48" s="606"/>
      <c r="B48" s="606"/>
      <c r="C48" s="606"/>
      <c r="D48" s="606"/>
      <c r="E48" s="621"/>
      <c r="F48" s="429"/>
      <c r="G48" s="108" t="s">
        <v>604</v>
      </c>
      <c r="H48" s="447"/>
      <c r="I48" s="109" t="s">
        <v>901</v>
      </c>
      <c r="J48" s="109" t="s">
        <v>902</v>
      </c>
      <c r="K48" s="35">
        <v>4</v>
      </c>
      <c r="L48" s="23">
        <v>4</v>
      </c>
      <c r="M48" s="144" t="s">
        <v>49</v>
      </c>
      <c r="N48" s="26">
        <v>4</v>
      </c>
      <c r="O48" s="108">
        <v>1</v>
      </c>
      <c r="P48" s="108">
        <v>1</v>
      </c>
      <c r="Q48" s="108">
        <v>1</v>
      </c>
      <c r="R48" s="108">
        <v>1</v>
      </c>
      <c r="S48" s="61" t="s">
        <v>49</v>
      </c>
      <c r="T48" s="141" t="s">
        <v>70</v>
      </c>
      <c r="U48" s="109" t="s">
        <v>903</v>
      </c>
      <c r="V48" s="110" t="s">
        <v>597</v>
      </c>
    </row>
    <row r="49" spans="1:22" ht="51.75" customHeight="1" x14ac:dyDescent="0.45">
      <c r="A49" s="606"/>
      <c r="B49" s="606"/>
      <c r="C49" s="606"/>
      <c r="D49" s="606"/>
      <c r="E49" s="618"/>
      <c r="F49" s="430"/>
      <c r="G49" s="108" t="s">
        <v>608</v>
      </c>
      <c r="H49" s="441"/>
      <c r="I49" s="109" t="s">
        <v>609</v>
      </c>
      <c r="J49" s="109" t="s">
        <v>610</v>
      </c>
      <c r="K49" s="135" t="s">
        <v>611</v>
      </c>
      <c r="L49" s="80" t="s">
        <v>611</v>
      </c>
      <c r="M49" s="144" t="s">
        <v>49</v>
      </c>
      <c r="N49" s="76" t="s">
        <v>904</v>
      </c>
      <c r="O49" s="108" t="s">
        <v>49</v>
      </c>
      <c r="P49" s="39" t="s">
        <v>49</v>
      </c>
      <c r="Q49" s="108" t="s">
        <v>49</v>
      </c>
      <c r="R49" s="39">
        <v>45838</v>
      </c>
      <c r="S49" s="61" t="s">
        <v>49</v>
      </c>
      <c r="T49" s="141" t="s">
        <v>70</v>
      </c>
      <c r="U49" s="109" t="s">
        <v>612</v>
      </c>
      <c r="V49" s="110" t="s">
        <v>597</v>
      </c>
    </row>
    <row r="50" spans="1:22" ht="69.75" customHeight="1" x14ac:dyDescent="0.45">
      <c r="A50" s="606"/>
      <c r="B50" s="606"/>
      <c r="C50" s="606"/>
      <c r="D50" s="606"/>
      <c r="E50" s="617" t="s">
        <v>315</v>
      </c>
      <c r="F50" s="428" t="s">
        <v>44</v>
      </c>
      <c r="G50" s="108" t="s">
        <v>316</v>
      </c>
      <c r="H50" s="590" t="s">
        <v>317</v>
      </c>
      <c r="I50" s="109" t="s">
        <v>318</v>
      </c>
      <c r="J50" s="109" t="s">
        <v>319</v>
      </c>
      <c r="K50" s="78">
        <v>12</v>
      </c>
      <c r="L50" s="23">
        <v>12</v>
      </c>
      <c r="M50" s="133" t="s">
        <v>49</v>
      </c>
      <c r="N50" s="26">
        <v>12</v>
      </c>
      <c r="O50" s="108">
        <v>3</v>
      </c>
      <c r="P50" s="108">
        <v>3</v>
      </c>
      <c r="Q50" s="108">
        <v>3</v>
      </c>
      <c r="R50" s="108">
        <v>3</v>
      </c>
      <c r="S50" s="50" t="s">
        <v>49</v>
      </c>
      <c r="T50" s="109" t="s">
        <v>70</v>
      </c>
      <c r="U50" s="109" t="s">
        <v>320</v>
      </c>
      <c r="V50" s="109" t="s">
        <v>271</v>
      </c>
    </row>
    <row r="51" spans="1:22" ht="69.75" customHeight="1" x14ac:dyDescent="0.45">
      <c r="A51" s="606"/>
      <c r="B51" s="606"/>
      <c r="C51" s="606"/>
      <c r="D51" s="606"/>
      <c r="E51" s="621"/>
      <c r="F51" s="429"/>
      <c r="G51" s="108" t="s">
        <v>321</v>
      </c>
      <c r="H51" s="591"/>
      <c r="I51" s="109" t="s">
        <v>322</v>
      </c>
      <c r="J51" s="109" t="s">
        <v>323</v>
      </c>
      <c r="K51" s="78">
        <v>12</v>
      </c>
      <c r="L51" s="23">
        <v>12</v>
      </c>
      <c r="M51" s="133" t="s">
        <v>49</v>
      </c>
      <c r="N51" s="26">
        <v>12</v>
      </c>
      <c r="O51" s="59">
        <v>3</v>
      </c>
      <c r="P51" s="108">
        <v>3</v>
      </c>
      <c r="Q51" s="108">
        <v>3</v>
      </c>
      <c r="R51" s="108">
        <v>3</v>
      </c>
      <c r="S51" s="61" t="s">
        <v>49</v>
      </c>
      <c r="T51" s="109" t="s">
        <v>70</v>
      </c>
      <c r="U51" s="109" t="s">
        <v>324</v>
      </c>
      <c r="V51" s="109" t="s">
        <v>271</v>
      </c>
    </row>
    <row r="52" spans="1:22" ht="69.75" customHeight="1" x14ac:dyDescent="0.45">
      <c r="A52" s="606"/>
      <c r="B52" s="606"/>
      <c r="C52" s="606"/>
      <c r="D52" s="606"/>
      <c r="E52" s="618"/>
      <c r="F52" s="430"/>
      <c r="G52" s="108" t="s">
        <v>325</v>
      </c>
      <c r="H52" s="592"/>
      <c r="I52" s="109" t="s">
        <v>326</v>
      </c>
      <c r="J52" s="109" t="s">
        <v>327</v>
      </c>
      <c r="K52" s="78">
        <v>4</v>
      </c>
      <c r="L52" s="23">
        <v>4</v>
      </c>
      <c r="M52" s="133" t="s">
        <v>49</v>
      </c>
      <c r="N52" s="26">
        <v>4</v>
      </c>
      <c r="O52" s="59">
        <v>1</v>
      </c>
      <c r="P52" s="108">
        <v>1</v>
      </c>
      <c r="Q52" s="108">
        <v>1</v>
      </c>
      <c r="R52" s="108">
        <v>1</v>
      </c>
      <c r="S52" s="61" t="s">
        <v>328</v>
      </c>
      <c r="T52" s="109" t="s">
        <v>70</v>
      </c>
      <c r="U52" s="109" t="s">
        <v>329</v>
      </c>
      <c r="V52" s="109" t="s">
        <v>271</v>
      </c>
    </row>
    <row r="53" spans="1:22" ht="60" x14ac:dyDescent="0.45">
      <c r="A53" s="606"/>
      <c r="B53" s="606"/>
      <c r="C53" s="606"/>
      <c r="D53" s="606"/>
      <c r="E53" s="157" t="s">
        <v>330</v>
      </c>
      <c r="F53" s="108" t="s">
        <v>44</v>
      </c>
      <c r="G53" s="157" t="s">
        <v>331</v>
      </c>
      <c r="H53" s="211" t="s">
        <v>332</v>
      </c>
      <c r="I53" s="109" t="s">
        <v>333</v>
      </c>
      <c r="J53" s="109" t="s">
        <v>334</v>
      </c>
      <c r="K53" s="35">
        <v>2</v>
      </c>
      <c r="L53" s="23">
        <v>2</v>
      </c>
      <c r="M53" s="133" t="s">
        <v>49</v>
      </c>
      <c r="N53" s="26">
        <v>2</v>
      </c>
      <c r="O53" s="108" t="s">
        <v>49</v>
      </c>
      <c r="P53" s="108">
        <v>1</v>
      </c>
      <c r="Q53" s="108" t="s">
        <v>49</v>
      </c>
      <c r="R53" s="108">
        <v>1</v>
      </c>
      <c r="S53" s="61" t="s">
        <v>49</v>
      </c>
      <c r="T53" s="141" t="s">
        <v>70</v>
      </c>
      <c r="U53" s="109" t="s">
        <v>335</v>
      </c>
      <c r="V53" s="109" t="s">
        <v>271</v>
      </c>
    </row>
    <row r="54" spans="1:22" ht="45" x14ac:dyDescent="0.45">
      <c r="A54" s="606"/>
      <c r="B54" s="606"/>
      <c r="C54" s="606"/>
      <c r="D54" s="606"/>
      <c r="E54" s="81" t="s">
        <v>336</v>
      </c>
      <c r="F54" s="103" t="s">
        <v>44</v>
      </c>
      <c r="G54" s="81" t="s">
        <v>337</v>
      </c>
      <c r="H54" s="221" t="s">
        <v>338</v>
      </c>
      <c r="I54" s="109" t="s">
        <v>339</v>
      </c>
      <c r="J54" s="109" t="s">
        <v>340</v>
      </c>
      <c r="K54" s="78">
        <v>4</v>
      </c>
      <c r="L54" s="23">
        <v>4</v>
      </c>
      <c r="M54" s="133" t="s">
        <v>49</v>
      </c>
      <c r="N54" s="26">
        <v>4</v>
      </c>
      <c r="O54" s="59">
        <v>1</v>
      </c>
      <c r="P54" s="59">
        <v>1</v>
      </c>
      <c r="Q54" s="59">
        <v>1</v>
      </c>
      <c r="R54" s="59">
        <v>1</v>
      </c>
      <c r="S54" s="141" t="s">
        <v>49</v>
      </c>
      <c r="T54" s="141" t="s">
        <v>70</v>
      </c>
      <c r="U54" s="141" t="s">
        <v>341</v>
      </c>
      <c r="V54" s="141" t="s">
        <v>342</v>
      </c>
    </row>
    <row r="55" spans="1:22" ht="60" x14ac:dyDescent="0.45">
      <c r="A55" s="606"/>
      <c r="B55" s="606"/>
      <c r="C55" s="606"/>
      <c r="D55" s="606"/>
      <c r="E55" s="157" t="s">
        <v>343</v>
      </c>
      <c r="F55" s="150" t="s">
        <v>44</v>
      </c>
      <c r="G55" s="157" t="s">
        <v>344</v>
      </c>
      <c r="H55" s="147" t="s">
        <v>345</v>
      </c>
      <c r="I55" s="109" t="s">
        <v>346</v>
      </c>
      <c r="J55" s="109" t="s">
        <v>347</v>
      </c>
      <c r="K55" s="52">
        <v>45306</v>
      </c>
      <c r="L55" s="33">
        <v>45306</v>
      </c>
      <c r="M55" s="133" t="s">
        <v>49</v>
      </c>
      <c r="N55" s="38">
        <v>45688</v>
      </c>
      <c r="O55" s="184" t="s">
        <v>49</v>
      </c>
      <c r="P55" s="184" t="s">
        <v>49</v>
      </c>
      <c r="Q55" s="39">
        <v>45688</v>
      </c>
      <c r="R55" s="184" t="s">
        <v>49</v>
      </c>
      <c r="S55" s="141" t="s">
        <v>49</v>
      </c>
      <c r="T55" s="141" t="s">
        <v>70</v>
      </c>
      <c r="U55" s="109" t="s">
        <v>348</v>
      </c>
      <c r="V55" s="141" t="s">
        <v>342</v>
      </c>
    </row>
    <row r="56" spans="1:22" ht="45" customHeight="1" x14ac:dyDescent="0.45">
      <c r="A56" s="606"/>
      <c r="B56" s="606"/>
      <c r="C56" s="606"/>
      <c r="D56" s="606"/>
      <c r="E56" s="428" t="s">
        <v>72</v>
      </c>
      <c r="F56" s="428" t="s">
        <v>349</v>
      </c>
      <c r="G56" s="108" t="s">
        <v>350</v>
      </c>
      <c r="H56" s="448" t="s">
        <v>351</v>
      </c>
      <c r="I56" s="109" t="s">
        <v>352</v>
      </c>
      <c r="J56" s="109" t="s">
        <v>353</v>
      </c>
      <c r="K56" s="78">
        <v>1</v>
      </c>
      <c r="L56" s="23">
        <v>1</v>
      </c>
      <c r="M56" s="33" t="s">
        <v>49</v>
      </c>
      <c r="N56" s="26">
        <v>1</v>
      </c>
      <c r="O56" s="184" t="s">
        <v>49</v>
      </c>
      <c r="P56" s="184" t="s">
        <v>49</v>
      </c>
      <c r="Q56" s="184" t="s">
        <v>49</v>
      </c>
      <c r="R56" s="108">
        <v>1</v>
      </c>
      <c r="S56" s="141" t="s">
        <v>49</v>
      </c>
      <c r="T56" s="141" t="s">
        <v>70</v>
      </c>
      <c r="U56" s="192" t="s">
        <v>354</v>
      </c>
      <c r="V56" s="141" t="s">
        <v>342</v>
      </c>
    </row>
    <row r="57" spans="1:22" ht="75" x14ac:dyDescent="0.45">
      <c r="A57" s="606"/>
      <c r="B57" s="606"/>
      <c r="C57" s="606"/>
      <c r="D57" s="606"/>
      <c r="E57" s="429"/>
      <c r="F57" s="430"/>
      <c r="G57" s="108" t="s">
        <v>355</v>
      </c>
      <c r="H57" s="620"/>
      <c r="I57" s="109" t="s">
        <v>356</v>
      </c>
      <c r="J57" s="109" t="s">
        <v>357</v>
      </c>
      <c r="K57" s="78">
        <v>1</v>
      </c>
      <c r="L57" s="23">
        <v>1</v>
      </c>
      <c r="M57" s="133" t="s">
        <v>49</v>
      </c>
      <c r="N57" s="26">
        <v>1</v>
      </c>
      <c r="O57" s="59" t="s">
        <v>49</v>
      </c>
      <c r="P57" s="59" t="s">
        <v>49</v>
      </c>
      <c r="Q57" s="59" t="s">
        <v>49</v>
      </c>
      <c r="R57" s="59">
        <v>1</v>
      </c>
      <c r="S57" s="141" t="s">
        <v>49</v>
      </c>
      <c r="T57" s="141" t="s">
        <v>70</v>
      </c>
      <c r="U57" s="141" t="s">
        <v>358</v>
      </c>
      <c r="V57" s="141" t="s">
        <v>342</v>
      </c>
    </row>
    <row r="58" spans="1:22" ht="45" customHeight="1" x14ac:dyDescent="0.45">
      <c r="A58" s="606"/>
      <c r="B58" s="606"/>
      <c r="C58" s="606"/>
      <c r="D58" s="606"/>
      <c r="E58" s="429"/>
      <c r="F58" s="428" t="s">
        <v>73</v>
      </c>
      <c r="G58" s="150" t="s">
        <v>472</v>
      </c>
      <c r="H58" s="620"/>
      <c r="I58" s="141" t="s">
        <v>76</v>
      </c>
      <c r="J58" s="109" t="s">
        <v>473</v>
      </c>
      <c r="K58" s="35">
        <v>300</v>
      </c>
      <c r="L58" s="23">
        <v>300</v>
      </c>
      <c r="M58" s="133" t="s">
        <v>49</v>
      </c>
      <c r="N58" s="26">
        <v>300</v>
      </c>
      <c r="O58" s="108">
        <v>300</v>
      </c>
      <c r="P58" s="108">
        <v>300</v>
      </c>
      <c r="Q58" s="108">
        <v>300</v>
      </c>
      <c r="R58" s="108">
        <v>300</v>
      </c>
      <c r="S58" s="450" t="s">
        <v>474</v>
      </c>
      <c r="T58" s="109" t="s">
        <v>78</v>
      </c>
      <c r="U58" s="109" t="s">
        <v>475</v>
      </c>
      <c r="V58" s="109" t="s">
        <v>476</v>
      </c>
    </row>
    <row r="59" spans="1:22" ht="45" x14ac:dyDescent="0.45">
      <c r="A59" s="606"/>
      <c r="B59" s="606"/>
      <c r="C59" s="606"/>
      <c r="D59" s="606"/>
      <c r="E59" s="429"/>
      <c r="F59" s="429"/>
      <c r="G59" s="150" t="s">
        <v>477</v>
      </c>
      <c r="H59" s="620"/>
      <c r="I59" s="440" t="s">
        <v>478</v>
      </c>
      <c r="J59" s="109" t="s">
        <v>905</v>
      </c>
      <c r="K59" s="35">
        <v>4</v>
      </c>
      <c r="L59" s="23">
        <v>4</v>
      </c>
      <c r="M59" s="133" t="s">
        <v>49</v>
      </c>
      <c r="N59" s="26">
        <v>4</v>
      </c>
      <c r="O59" s="108">
        <v>1</v>
      </c>
      <c r="P59" s="108" t="s">
        <v>49</v>
      </c>
      <c r="Q59" s="108">
        <v>1</v>
      </c>
      <c r="R59" s="108">
        <v>1</v>
      </c>
      <c r="S59" s="616"/>
      <c r="T59" s="141" t="s">
        <v>70</v>
      </c>
      <c r="U59" s="109" t="s">
        <v>480</v>
      </c>
      <c r="V59" s="109" t="s">
        <v>476</v>
      </c>
    </row>
    <row r="60" spans="1:22" ht="60" x14ac:dyDescent="0.45">
      <c r="A60" s="606"/>
      <c r="B60" s="606"/>
      <c r="C60" s="606"/>
      <c r="D60" s="606"/>
      <c r="E60" s="430"/>
      <c r="F60" s="430"/>
      <c r="G60" s="108" t="s">
        <v>481</v>
      </c>
      <c r="H60" s="449"/>
      <c r="I60" s="441"/>
      <c r="J60" s="109" t="s">
        <v>482</v>
      </c>
      <c r="K60" s="35">
        <v>4</v>
      </c>
      <c r="L60" s="23">
        <v>4</v>
      </c>
      <c r="M60" s="133" t="s">
        <v>49</v>
      </c>
      <c r="N60" s="26">
        <v>4</v>
      </c>
      <c r="O60" s="108">
        <v>1</v>
      </c>
      <c r="P60" s="108">
        <v>1</v>
      </c>
      <c r="Q60" s="108">
        <v>1</v>
      </c>
      <c r="R60" s="108">
        <v>1</v>
      </c>
      <c r="S60" s="451"/>
      <c r="T60" s="109" t="s">
        <v>70</v>
      </c>
      <c r="U60" s="109" t="s">
        <v>483</v>
      </c>
      <c r="V60" s="109" t="s">
        <v>476</v>
      </c>
    </row>
    <row r="62" spans="1:22" ht="60" customHeight="1" x14ac:dyDescent="0.45">
      <c r="A62" s="548" t="s">
        <v>484</v>
      </c>
      <c r="B62" s="548" t="s">
        <v>85</v>
      </c>
      <c r="C62" s="548" t="s">
        <v>86</v>
      </c>
      <c r="D62" s="548" t="s">
        <v>87</v>
      </c>
      <c r="E62" s="81" t="s">
        <v>485</v>
      </c>
      <c r="F62" s="150" t="s">
        <v>89</v>
      </c>
      <c r="G62" s="150" t="s">
        <v>486</v>
      </c>
      <c r="H62" s="141" t="s">
        <v>487</v>
      </c>
      <c r="I62" s="141" t="s">
        <v>488</v>
      </c>
      <c r="J62" s="21" t="s">
        <v>489</v>
      </c>
      <c r="K62" s="35">
        <v>30</v>
      </c>
      <c r="L62" s="23">
        <v>30</v>
      </c>
      <c r="M62" s="23" t="s">
        <v>49</v>
      </c>
      <c r="N62" s="26">
        <v>30</v>
      </c>
      <c r="O62" s="108">
        <v>5</v>
      </c>
      <c r="P62" s="108">
        <v>5</v>
      </c>
      <c r="Q62" s="108">
        <v>10</v>
      </c>
      <c r="R62" s="108">
        <v>10</v>
      </c>
      <c r="S62" s="61" t="s">
        <v>490</v>
      </c>
      <c r="T62" s="109" t="s">
        <v>491</v>
      </c>
      <c r="U62" s="109" t="s">
        <v>492</v>
      </c>
      <c r="V62" s="109" t="s">
        <v>3</v>
      </c>
    </row>
    <row r="63" spans="1:22" ht="45" x14ac:dyDescent="0.45">
      <c r="A63" s="548"/>
      <c r="B63" s="548"/>
      <c r="C63" s="548"/>
      <c r="D63" s="548"/>
      <c r="E63" s="621" t="s">
        <v>493</v>
      </c>
      <c r="F63" s="428" t="s">
        <v>420</v>
      </c>
      <c r="G63" s="150" t="s">
        <v>494</v>
      </c>
      <c r="H63" s="532" t="s">
        <v>495</v>
      </c>
      <c r="I63" s="24" t="s">
        <v>496</v>
      </c>
      <c r="J63" s="21" t="s">
        <v>906</v>
      </c>
      <c r="K63" s="35">
        <v>4</v>
      </c>
      <c r="L63" s="28">
        <v>4</v>
      </c>
      <c r="M63" s="23" t="s">
        <v>49</v>
      </c>
      <c r="N63" s="26">
        <v>4</v>
      </c>
      <c r="O63" s="108">
        <v>1</v>
      </c>
      <c r="P63" s="108">
        <v>1</v>
      </c>
      <c r="Q63" s="108">
        <v>1</v>
      </c>
      <c r="R63" s="30">
        <v>1</v>
      </c>
      <c r="S63" s="450" t="s">
        <v>498</v>
      </c>
      <c r="T63" s="109" t="s">
        <v>101</v>
      </c>
      <c r="U63" s="109" t="s">
        <v>499</v>
      </c>
      <c r="V63" s="109" t="s">
        <v>3</v>
      </c>
    </row>
    <row r="64" spans="1:22" ht="60" x14ac:dyDescent="0.45">
      <c r="A64" s="548"/>
      <c r="B64" s="548"/>
      <c r="C64" s="548"/>
      <c r="D64" s="548"/>
      <c r="E64" s="618"/>
      <c r="F64" s="430"/>
      <c r="G64" s="150" t="s">
        <v>500</v>
      </c>
      <c r="H64" s="532"/>
      <c r="I64" s="141" t="s">
        <v>501</v>
      </c>
      <c r="J64" s="21" t="s">
        <v>907</v>
      </c>
      <c r="K64" s="35">
        <v>4</v>
      </c>
      <c r="L64" s="37">
        <v>4</v>
      </c>
      <c r="M64" s="37" t="s">
        <v>49</v>
      </c>
      <c r="N64" s="27">
        <v>4</v>
      </c>
      <c r="O64" s="108">
        <v>1</v>
      </c>
      <c r="P64" s="30">
        <v>1</v>
      </c>
      <c r="Q64" s="30">
        <v>1</v>
      </c>
      <c r="R64" s="30">
        <v>1</v>
      </c>
      <c r="S64" s="616"/>
      <c r="T64" s="109" t="s">
        <v>113</v>
      </c>
      <c r="U64" s="109" t="s">
        <v>503</v>
      </c>
      <c r="V64" s="109" t="s">
        <v>3</v>
      </c>
    </row>
    <row r="65" spans="1:22" ht="45" x14ac:dyDescent="0.45">
      <c r="A65" s="548"/>
      <c r="B65" s="548"/>
      <c r="C65" s="548"/>
      <c r="D65" s="548"/>
      <c r="E65" s="621" t="s">
        <v>908</v>
      </c>
      <c r="F65" s="429" t="s">
        <v>89</v>
      </c>
      <c r="G65" s="150" t="s">
        <v>521</v>
      </c>
      <c r="H65" s="541" t="s">
        <v>97</v>
      </c>
      <c r="I65" s="141" t="s">
        <v>522</v>
      </c>
      <c r="J65" s="21" t="s">
        <v>523</v>
      </c>
      <c r="K65" s="43">
        <v>4</v>
      </c>
      <c r="L65" s="28">
        <v>4</v>
      </c>
      <c r="M65" s="28" t="s">
        <v>49</v>
      </c>
      <c r="N65" s="29">
        <v>4</v>
      </c>
      <c r="O65" s="30">
        <v>1</v>
      </c>
      <c r="P65" s="30">
        <v>1</v>
      </c>
      <c r="Q65" s="30">
        <v>1</v>
      </c>
      <c r="R65" s="30">
        <v>1</v>
      </c>
      <c r="S65" s="616"/>
      <c r="T65" s="109" t="s">
        <v>101</v>
      </c>
      <c r="U65" s="109" t="s">
        <v>451</v>
      </c>
      <c r="V65" s="109" t="s">
        <v>3</v>
      </c>
    </row>
    <row r="66" spans="1:22" ht="45" x14ac:dyDescent="0.45">
      <c r="A66" s="548"/>
      <c r="B66" s="548"/>
      <c r="C66" s="548"/>
      <c r="D66" s="548"/>
      <c r="E66" s="621"/>
      <c r="F66" s="429"/>
      <c r="G66" s="150" t="s">
        <v>524</v>
      </c>
      <c r="H66" s="541"/>
      <c r="I66" s="109" t="s">
        <v>525</v>
      </c>
      <c r="J66" s="21" t="s">
        <v>526</v>
      </c>
      <c r="K66" s="43">
        <v>4</v>
      </c>
      <c r="L66" s="28">
        <v>4</v>
      </c>
      <c r="M66" s="28" t="s">
        <v>49</v>
      </c>
      <c r="N66" s="29">
        <v>4</v>
      </c>
      <c r="O66" s="30">
        <v>1</v>
      </c>
      <c r="P66" s="30">
        <v>1</v>
      </c>
      <c r="Q66" s="30">
        <v>1</v>
      </c>
      <c r="R66" s="30">
        <v>1</v>
      </c>
      <c r="S66" s="616"/>
      <c r="T66" s="109" t="s">
        <v>101</v>
      </c>
      <c r="U66" s="109" t="s">
        <v>527</v>
      </c>
      <c r="V66" s="109" t="s">
        <v>3</v>
      </c>
    </row>
    <row r="67" spans="1:22" ht="75" x14ac:dyDescent="0.45">
      <c r="A67" s="548"/>
      <c r="B67" s="548"/>
      <c r="C67" s="548"/>
      <c r="D67" s="548"/>
      <c r="E67" s="618"/>
      <c r="F67" s="429"/>
      <c r="G67" s="150" t="s">
        <v>528</v>
      </c>
      <c r="H67" s="544"/>
      <c r="I67" s="141" t="s">
        <v>529</v>
      </c>
      <c r="J67" s="21" t="s">
        <v>530</v>
      </c>
      <c r="K67" s="43">
        <v>8</v>
      </c>
      <c r="L67" s="28">
        <v>8</v>
      </c>
      <c r="M67" s="28" t="s">
        <v>49</v>
      </c>
      <c r="N67" s="29">
        <v>8</v>
      </c>
      <c r="O67" s="30">
        <v>2</v>
      </c>
      <c r="P67" s="30">
        <v>2</v>
      </c>
      <c r="Q67" s="30">
        <v>2</v>
      </c>
      <c r="R67" s="30">
        <v>2</v>
      </c>
      <c r="S67" s="451"/>
      <c r="T67" s="109" t="s">
        <v>101</v>
      </c>
      <c r="U67" s="109" t="s">
        <v>527</v>
      </c>
      <c r="V67" s="109" t="s">
        <v>3</v>
      </c>
    </row>
    <row r="68" spans="1:22" ht="45" x14ac:dyDescent="0.45">
      <c r="A68" s="548"/>
      <c r="B68" s="548"/>
      <c r="C68" s="548"/>
      <c r="D68" s="548"/>
      <c r="E68" s="225" t="s">
        <v>531</v>
      </c>
      <c r="F68" s="108" t="s">
        <v>44</v>
      </c>
      <c r="G68" s="150" t="s">
        <v>532</v>
      </c>
      <c r="H68" s="143" t="s">
        <v>533</v>
      </c>
      <c r="I68" s="107" t="s">
        <v>534</v>
      </c>
      <c r="J68" s="21" t="s">
        <v>535</v>
      </c>
      <c r="K68" s="43">
        <v>2</v>
      </c>
      <c r="L68" s="28">
        <v>2</v>
      </c>
      <c r="M68" s="28" t="s">
        <v>49</v>
      </c>
      <c r="N68" s="29">
        <v>2</v>
      </c>
      <c r="O68" s="30" t="s">
        <v>49</v>
      </c>
      <c r="P68" s="32" t="s">
        <v>49</v>
      </c>
      <c r="Q68" s="30">
        <v>1</v>
      </c>
      <c r="R68" s="30">
        <v>1</v>
      </c>
      <c r="S68" s="61" t="s">
        <v>50</v>
      </c>
      <c r="T68" s="109" t="s">
        <v>101</v>
      </c>
      <c r="U68" s="109" t="s">
        <v>527</v>
      </c>
      <c r="V68" s="109" t="s">
        <v>3</v>
      </c>
    </row>
    <row r="69" spans="1:22" ht="59.25" customHeight="1" x14ac:dyDescent="0.45">
      <c r="A69" s="548"/>
      <c r="B69" s="548"/>
      <c r="C69" s="548"/>
      <c r="D69" s="548"/>
      <c r="E69" s="624" t="s">
        <v>548</v>
      </c>
      <c r="F69" s="625" t="s">
        <v>89</v>
      </c>
      <c r="G69" s="157" t="s">
        <v>549</v>
      </c>
      <c r="H69" s="540" t="s">
        <v>550</v>
      </c>
      <c r="I69" s="141" t="s">
        <v>551</v>
      </c>
      <c r="J69" s="21" t="s">
        <v>552</v>
      </c>
      <c r="K69" s="43">
        <v>4</v>
      </c>
      <c r="L69" s="144">
        <v>4</v>
      </c>
      <c r="M69" s="28" t="s">
        <v>49</v>
      </c>
      <c r="N69" s="29">
        <v>4</v>
      </c>
      <c r="O69" s="30">
        <v>1</v>
      </c>
      <c r="P69" s="30">
        <v>1</v>
      </c>
      <c r="Q69" s="30">
        <v>1</v>
      </c>
      <c r="R69" s="30">
        <v>1</v>
      </c>
      <c r="S69" s="622" t="s">
        <v>553</v>
      </c>
      <c r="T69" s="109" t="s">
        <v>491</v>
      </c>
      <c r="U69" s="109" t="s">
        <v>554</v>
      </c>
      <c r="V69" s="109" t="s">
        <v>3</v>
      </c>
    </row>
    <row r="70" spans="1:22" ht="90" x14ac:dyDescent="0.45">
      <c r="A70" s="548"/>
      <c r="B70" s="548"/>
      <c r="C70" s="548"/>
      <c r="D70" s="548"/>
      <c r="E70" s="624"/>
      <c r="F70" s="625"/>
      <c r="G70" s="157" t="s">
        <v>555</v>
      </c>
      <c r="H70" s="544"/>
      <c r="I70" s="141" t="s">
        <v>556</v>
      </c>
      <c r="J70" s="21" t="s">
        <v>557</v>
      </c>
      <c r="K70" s="43">
        <v>4</v>
      </c>
      <c r="L70" s="144">
        <v>4</v>
      </c>
      <c r="M70" s="144" t="s">
        <v>49</v>
      </c>
      <c r="N70" s="29">
        <v>4</v>
      </c>
      <c r="O70" s="30">
        <v>1</v>
      </c>
      <c r="P70" s="30">
        <v>1</v>
      </c>
      <c r="Q70" s="30">
        <v>1</v>
      </c>
      <c r="R70" s="30">
        <v>1</v>
      </c>
      <c r="S70" s="623"/>
      <c r="T70" s="109" t="s">
        <v>101</v>
      </c>
      <c r="U70" s="109" t="s">
        <v>517</v>
      </c>
      <c r="V70" s="109" t="s">
        <v>3</v>
      </c>
    </row>
    <row r="71" spans="1:22" ht="45" x14ac:dyDescent="0.45">
      <c r="A71" s="548"/>
      <c r="B71" s="548"/>
      <c r="C71" s="548"/>
      <c r="D71" s="548"/>
      <c r="E71" s="81" t="s">
        <v>504</v>
      </c>
      <c r="F71" s="150" t="s">
        <v>386</v>
      </c>
      <c r="G71" s="108" t="s">
        <v>505</v>
      </c>
      <c r="H71" s="110" t="s">
        <v>506</v>
      </c>
      <c r="I71" s="109" t="s">
        <v>507</v>
      </c>
      <c r="J71" s="21" t="s">
        <v>508</v>
      </c>
      <c r="K71" s="41">
        <v>45473</v>
      </c>
      <c r="L71" s="42">
        <v>45473</v>
      </c>
      <c r="M71" s="37" t="s">
        <v>49</v>
      </c>
      <c r="N71" s="31">
        <v>45838</v>
      </c>
      <c r="O71" s="32" t="s">
        <v>49</v>
      </c>
      <c r="P71" s="32" t="s">
        <v>49</v>
      </c>
      <c r="Q71" s="32" t="s">
        <v>49</v>
      </c>
      <c r="R71" s="193">
        <v>45838</v>
      </c>
      <c r="S71" s="450" t="s">
        <v>510</v>
      </c>
      <c r="T71" s="109" t="s">
        <v>101</v>
      </c>
      <c r="U71" s="109" t="s">
        <v>511</v>
      </c>
      <c r="V71" s="109" t="s">
        <v>3</v>
      </c>
    </row>
    <row r="72" spans="1:22" ht="60" customHeight="1" x14ac:dyDescent="0.45">
      <c r="A72" s="548"/>
      <c r="B72" s="548"/>
      <c r="C72" s="548"/>
      <c r="D72" s="548"/>
      <c r="E72" s="621" t="s">
        <v>512</v>
      </c>
      <c r="F72" s="428" t="s">
        <v>361</v>
      </c>
      <c r="G72" s="108" t="s">
        <v>513</v>
      </c>
      <c r="H72" s="465" t="s">
        <v>514</v>
      </c>
      <c r="I72" s="207" t="s">
        <v>515</v>
      </c>
      <c r="J72" s="40" t="s">
        <v>516</v>
      </c>
      <c r="K72" s="41">
        <v>45199</v>
      </c>
      <c r="L72" s="53">
        <v>45199</v>
      </c>
      <c r="M72" s="37" t="s">
        <v>49</v>
      </c>
      <c r="N72" s="31">
        <v>45565</v>
      </c>
      <c r="O72" s="32">
        <v>45565</v>
      </c>
      <c r="P72" s="32" t="s">
        <v>49</v>
      </c>
      <c r="Q72" s="32" t="s">
        <v>49</v>
      </c>
      <c r="R72" s="32" t="s">
        <v>49</v>
      </c>
      <c r="S72" s="616"/>
      <c r="T72" s="109" t="s">
        <v>101</v>
      </c>
      <c r="U72" s="109" t="s">
        <v>517</v>
      </c>
      <c r="V72" s="109" t="s">
        <v>3</v>
      </c>
    </row>
    <row r="73" spans="1:22" ht="45" x14ac:dyDescent="0.45">
      <c r="A73" s="548"/>
      <c r="B73" s="548"/>
      <c r="C73" s="548"/>
      <c r="D73" s="548"/>
      <c r="E73" s="618"/>
      <c r="F73" s="430"/>
      <c r="G73" s="108" t="s">
        <v>518</v>
      </c>
      <c r="H73" s="466"/>
      <c r="I73" s="109" t="s">
        <v>519</v>
      </c>
      <c r="J73" s="143" t="s">
        <v>520</v>
      </c>
      <c r="K73" s="43">
        <v>4</v>
      </c>
      <c r="L73" s="28">
        <v>4</v>
      </c>
      <c r="M73" s="28" t="s">
        <v>49</v>
      </c>
      <c r="N73" s="29">
        <v>4</v>
      </c>
      <c r="O73" s="30">
        <v>1</v>
      </c>
      <c r="P73" s="30">
        <v>1</v>
      </c>
      <c r="Q73" s="30">
        <v>1</v>
      </c>
      <c r="R73" s="30">
        <v>1</v>
      </c>
      <c r="S73" s="451"/>
      <c r="T73" s="109" t="s">
        <v>101</v>
      </c>
      <c r="U73" s="109" t="s">
        <v>517</v>
      </c>
      <c r="V73" s="109" t="s">
        <v>3</v>
      </c>
    </row>
    <row r="74" spans="1:22" ht="45" x14ac:dyDescent="0.45">
      <c r="A74" s="548"/>
      <c r="B74" s="548"/>
      <c r="C74" s="548"/>
      <c r="D74" s="548"/>
      <c r="E74" s="617" t="s">
        <v>536</v>
      </c>
      <c r="F74" s="428" t="s">
        <v>89</v>
      </c>
      <c r="G74" s="150" t="s">
        <v>537</v>
      </c>
      <c r="H74" s="540" t="s">
        <v>538</v>
      </c>
      <c r="I74" s="109" t="s">
        <v>539</v>
      </c>
      <c r="J74" s="21" t="s">
        <v>540</v>
      </c>
      <c r="K74" s="43">
        <v>4</v>
      </c>
      <c r="L74" s="28">
        <v>4</v>
      </c>
      <c r="M74" s="28" t="s">
        <v>49</v>
      </c>
      <c r="N74" s="29">
        <v>4</v>
      </c>
      <c r="O74" s="30">
        <v>1</v>
      </c>
      <c r="P74" s="189">
        <v>1</v>
      </c>
      <c r="Q74" s="189">
        <v>1</v>
      </c>
      <c r="R74" s="189">
        <v>1</v>
      </c>
      <c r="S74" s="450" t="s">
        <v>541</v>
      </c>
      <c r="T74" s="109" t="s">
        <v>101</v>
      </c>
      <c r="U74" s="109" t="s">
        <v>542</v>
      </c>
      <c r="V74" s="109" t="s">
        <v>3</v>
      </c>
    </row>
    <row r="75" spans="1:22" ht="45" x14ac:dyDescent="0.45">
      <c r="A75" s="548"/>
      <c r="B75" s="548"/>
      <c r="C75" s="548"/>
      <c r="D75" s="548"/>
      <c r="E75" s="621"/>
      <c r="F75" s="429"/>
      <c r="G75" s="150" t="s">
        <v>543</v>
      </c>
      <c r="H75" s="541"/>
      <c r="I75" s="141" t="s">
        <v>544</v>
      </c>
      <c r="J75" s="21" t="s">
        <v>545</v>
      </c>
      <c r="K75" s="43">
        <v>84</v>
      </c>
      <c r="L75" s="28">
        <v>84</v>
      </c>
      <c r="M75" s="28" t="s">
        <v>49</v>
      </c>
      <c r="N75" s="29">
        <v>84</v>
      </c>
      <c r="O75" s="30" t="s">
        <v>909</v>
      </c>
      <c r="P75" s="30" t="s">
        <v>546</v>
      </c>
      <c r="Q75" s="30" t="s">
        <v>909</v>
      </c>
      <c r="R75" s="30" t="s">
        <v>909</v>
      </c>
      <c r="S75" s="616"/>
      <c r="T75" s="109" t="s">
        <v>101</v>
      </c>
      <c r="U75" s="109" t="s">
        <v>547</v>
      </c>
      <c r="V75" s="109" t="s">
        <v>3</v>
      </c>
    </row>
    <row r="76" spans="1:22" ht="45" x14ac:dyDescent="0.45">
      <c r="A76" s="548"/>
      <c r="B76" s="548"/>
      <c r="C76" s="548"/>
      <c r="D76" s="548"/>
      <c r="E76" s="81" t="s">
        <v>88</v>
      </c>
      <c r="F76" s="108" t="s">
        <v>89</v>
      </c>
      <c r="G76" s="108" t="s">
        <v>90</v>
      </c>
      <c r="H76" s="110" t="s">
        <v>91</v>
      </c>
      <c r="I76" s="109" t="s">
        <v>92</v>
      </c>
      <c r="J76" s="109" t="s">
        <v>93</v>
      </c>
      <c r="K76" s="35">
        <v>20</v>
      </c>
      <c r="L76" s="23">
        <v>20</v>
      </c>
      <c r="M76" s="68" t="s">
        <v>49</v>
      </c>
      <c r="N76" s="277">
        <v>20</v>
      </c>
      <c r="O76" s="269">
        <v>5</v>
      </c>
      <c r="P76" s="269">
        <v>5</v>
      </c>
      <c r="Q76" s="269">
        <v>5</v>
      </c>
      <c r="R76" s="269">
        <v>5</v>
      </c>
      <c r="S76" s="61" t="s">
        <v>49</v>
      </c>
      <c r="T76" s="109" t="s">
        <v>78</v>
      </c>
      <c r="U76" s="109" t="s">
        <v>94</v>
      </c>
      <c r="V76" s="109" t="s">
        <v>53</v>
      </c>
    </row>
    <row r="77" spans="1:22" x14ac:dyDescent="0.45">
      <c r="C77" s="276"/>
    </row>
    <row r="78" spans="1:22" ht="60" customHeight="1" x14ac:dyDescent="0.45">
      <c r="A78" s="515" t="s">
        <v>359</v>
      </c>
      <c r="B78" s="516" t="s">
        <v>104</v>
      </c>
      <c r="C78" s="515" t="s">
        <v>63</v>
      </c>
      <c r="D78" s="515" t="s">
        <v>105</v>
      </c>
      <c r="E78" s="482" t="s">
        <v>615</v>
      </c>
      <c r="F78" s="482" t="s">
        <v>107</v>
      </c>
      <c r="G78" s="154" t="s">
        <v>616</v>
      </c>
      <c r="H78" s="464" t="s">
        <v>617</v>
      </c>
      <c r="I78" s="110" t="s">
        <v>618</v>
      </c>
      <c r="J78" s="109" t="s">
        <v>619</v>
      </c>
      <c r="K78" s="52">
        <v>45808</v>
      </c>
      <c r="L78" s="33">
        <v>45443</v>
      </c>
      <c r="M78" s="144" t="s">
        <v>49</v>
      </c>
      <c r="N78" s="38">
        <v>45808</v>
      </c>
      <c r="O78" s="44" t="s">
        <v>49</v>
      </c>
      <c r="P78" s="44" t="s">
        <v>49</v>
      </c>
      <c r="Q78" s="108" t="s">
        <v>49</v>
      </c>
      <c r="R78" s="90">
        <v>45808</v>
      </c>
      <c r="S78" s="110" t="s">
        <v>49</v>
      </c>
      <c r="T78" s="110" t="s">
        <v>113</v>
      </c>
      <c r="U78" s="109" t="s">
        <v>620</v>
      </c>
      <c r="V78" s="110" t="s">
        <v>597</v>
      </c>
    </row>
    <row r="79" spans="1:22" ht="45" x14ac:dyDescent="0.45">
      <c r="A79" s="515"/>
      <c r="B79" s="516"/>
      <c r="C79" s="515"/>
      <c r="D79" s="515"/>
      <c r="E79" s="483"/>
      <c r="F79" s="483"/>
      <c r="G79" s="154" t="s">
        <v>621</v>
      </c>
      <c r="H79" s="465"/>
      <c r="I79" s="49" t="s">
        <v>622</v>
      </c>
      <c r="J79" s="109" t="s">
        <v>623</v>
      </c>
      <c r="K79" s="35" t="s">
        <v>624</v>
      </c>
      <c r="L79" s="144" t="s">
        <v>624</v>
      </c>
      <c r="M79" s="144" t="s">
        <v>49</v>
      </c>
      <c r="N79" s="26" t="s">
        <v>624</v>
      </c>
      <c r="O79" s="108" t="s">
        <v>624</v>
      </c>
      <c r="P79" s="108" t="s">
        <v>624</v>
      </c>
      <c r="Q79" s="108" t="s">
        <v>624</v>
      </c>
      <c r="R79" s="108" t="s">
        <v>624</v>
      </c>
      <c r="S79" s="110" t="s">
        <v>49</v>
      </c>
      <c r="T79" s="110" t="s">
        <v>113</v>
      </c>
      <c r="U79" s="109" t="s">
        <v>626</v>
      </c>
      <c r="V79" s="110" t="s">
        <v>597</v>
      </c>
    </row>
    <row r="80" spans="1:22" ht="45" x14ac:dyDescent="0.45">
      <c r="A80" s="515"/>
      <c r="B80" s="516"/>
      <c r="C80" s="515"/>
      <c r="D80" s="515"/>
      <c r="E80" s="484"/>
      <c r="F80" s="484"/>
      <c r="G80" s="154" t="s">
        <v>627</v>
      </c>
      <c r="H80" s="466"/>
      <c r="I80" s="49" t="s">
        <v>628</v>
      </c>
      <c r="J80" s="109" t="s">
        <v>629</v>
      </c>
      <c r="K80" s="35" t="s">
        <v>118</v>
      </c>
      <c r="L80" s="144" t="s">
        <v>118</v>
      </c>
      <c r="M80" s="144" t="s">
        <v>49</v>
      </c>
      <c r="N80" s="26" t="s">
        <v>118</v>
      </c>
      <c r="O80" s="108" t="s">
        <v>118</v>
      </c>
      <c r="P80" s="108" t="s">
        <v>118</v>
      </c>
      <c r="Q80" s="108" t="s">
        <v>118</v>
      </c>
      <c r="R80" s="108" t="s">
        <v>118</v>
      </c>
      <c r="S80" s="110" t="s">
        <v>49</v>
      </c>
      <c r="T80" s="110" t="s">
        <v>113</v>
      </c>
      <c r="U80" s="109" t="s">
        <v>631</v>
      </c>
      <c r="V80" s="110" t="s">
        <v>597</v>
      </c>
    </row>
    <row r="81" spans="1:22" ht="60" x14ac:dyDescent="0.45">
      <c r="A81" s="515"/>
      <c r="B81" s="516"/>
      <c r="C81" s="515"/>
      <c r="D81" s="515"/>
      <c r="E81" s="428" t="s">
        <v>360</v>
      </c>
      <c r="F81" s="482" t="s">
        <v>107</v>
      </c>
      <c r="G81" s="154" t="s">
        <v>632</v>
      </c>
      <c r="H81" s="109" t="s">
        <v>633</v>
      </c>
      <c r="I81" s="109" t="s">
        <v>634</v>
      </c>
      <c r="J81" s="109" t="s">
        <v>635</v>
      </c>
      <c r="K81" s="45">
        <v>1</v>
      </c>
      <c r="L81" s="46">
        <v>1</v>
      </c>
      <c r="M81" s="144" t="s">
        <v>49</v>
      </c>
      <c r="N81" s="47">
        <v>1</v>
      </c>
      <c r="O81" s="48">
        <v>0.1</v>
      </c>
      <c r="P81" s="48">
        <v>0.2</v>
      </c>
      <c r="Q81" s="48">
        <v>0.35</v>
      </c>
      <c r="R81" s="48">
        <v>1</v>
      </c>
      <c r="S81" s="109" t="s">
        <v>49</v>
      </c>
      <c r="T81" s="109" t="s">
        <v>113</v>
      </c>
      <c r="U81" s="109" t="s">
        <v>636</v>
      </c>
      <c r="V81" s="110" t="s">
        <v>597</v>
      </c>
    </row>
    <row r="82" spans="1:22" ht="30" customHeight="1" x14ac:dyDescent="0.45">
      <c r="A82" s="515"/>
      <c r="B82" s="516"/>
      <c r="C82" s="515"/>
      <c r="D82" s="515"/>
      <c r="E82" s="429"/>
      <c r="F82" s="483"/>
      <c r="G82" s="151" t="s">
        <v>362</v>
      </c>
      <c r="H82" s="442" t="s">
        <v>363</v>
      </c>
      <c r="I82" s="73" t="s">
        <v>364</v>
      </c>
      <c r="J82" s="141" t="s">
        <v>365</v>
      </c>
      <c r="K82" s="36">
        <v>4</v>
      </c>
      <c r="L82" s="80">
        <v>4</v>
      </c>
      <c r="M82" s="33" t="s">
        <v>49</v>
      </c>
      <c r="N82" s="26">
        <v>4</v>
      </c>
      <c r="O82" s="108">
        <v>1</v>
      </c>
      <c r="P82" s="108">
        <v>1</v>
      </c>
      <c r="Q82" s="108">
        <v>1</v>
      </c>
      <c r="R82" s="108">
        <v>1</v>
      </c>
      <c r="S82" s="110" t="s">
        <v>49</v>
      </c>
      <c r="T82" s="110" t="s">
        <v>113</v>
      </c>
      <c r="U82" s="109" t="s">
        <v>366</v>
      </c>
      <c r="V82" s="109" t="s">
        <v>271</v>
      </c>
    </row>
    <row r="83" spans="1:22" ht="49.5" customHeight="1" x14ac:dyDescent="0.45">
      <c r="A83" s="515"/>
      <c r="B83" s="516"/>
      <c r="C83" s="515"/>
      <c r="D83" s="515"/>
      <c r="E83" s="430"/>
      <c r="F83" s="484"/>
      <c r="G83" s="151" t="s">
        <v>367</v>
      </c>
      <c r="H83" s="443"/>
      <c r="I83" s="73" t="s">
        <v>368</v>
      </c>
      <c r="J83" s="179" t="s">
        <v>369</v>
      </c>
      <c r="K83" s="78">
        <v>2</v>
      </c>
      <c r="L83" s="23">
        <v>2</v>
      </c>
      <c r="M83" s="133" t="s">
        <v>49</v>
      </c>
      <c r="N83" s="26">
        <v>2</v>
      </c>
      <c r="O83" s="94" t="s">
        <v>49</v>
      </c>
      <c r="P83" s="94" t="s">
        <v>49</v>
      </c>
      <c r="Q83" s="108">
        <v>1</v>
      </c>
      <c r="R83" s="108">
        <v>1</v>
      </c>
      <c r="S83" s="110" t="s">
        <v>49</v>
      </c>
      <c r="T83" s="110" t="s">
        <v>113</v>
      </c>
      <c r="U83" s="109" t="s">
        <v>370</v>
      </c>
      <c r="V83" s="109" t="s">
        <v>271</v>
      </c>
    </row>
    <row r="84" spans="1:22" ht="49.5" customHeight="1" x14ac:dyDescent="0.45">
      <c r="A84" s="515"/>
      <c r="B84" s="516"/>
      <c r="C84" s="515"/>
      <c r="D84" s="515"/>
      <c r="E84" s="154" t="s">
        <v>122</v>
      </c>
      <c r="F84" s="154" t="s">
        <v>107</v>
      </c>
      <c r="G84" s="154" t="s">
        <v>123</v>
      </c>
      <c r="H84" s="153" t="s">
        <v>124</v>
      </c>
      <c r="I84" s="153" t="s">
        <v>125</v>
      </c>
      <c r="J84" s="110" t="s">
        <v>126</v>
      </c>
      <c r="K84" s="174">
        <v>45169</v>
      </c>
      <c r="L84" s="175">
        <v>45169</v>
      </c>
      <c r="M84" s="133" t="s">
        <v>49</v>
      </c>
      <c r="N84" s="176">
        <v>45535</v>
      </c>
      <c r="O84" s="177">
        <v>45535</v>
      </c>
      <c r="P84" s="86" t="s">
        <v>49</v>
      </c>
      <c r="Q84" s="86" t="s">
        <v>49</v>
      </c>
      <c r="R84" s="86" t="s">
        <v>49</v>
      </c>
      <c r="S84" s="73" t="s">
        <v>49</v>
      </c>
      <c r="T84" s="153" t="s">
        <v>70</v>
      </c>
      <c r="U84" s="141" t="s">
        <v>127</v>
      </c>
      <c r="V84" s="141" t="s">
        <v>53</v>
      </c>
    </row>
    <row r="85" spans="1:22" ht="45" x14ac:dyDescent="0.45">
      <c r="A85" s="515"/>
      <c r="B85" s="516"/>
      <c r="C85" s="515"/>
      <c r="D85" s="515"/>
      <c r="E85" s="428" t="s">
        <v>122</v>
      </c>
      <c r="F85" s="482" t="s">
        <v>73</v>
      </c>
      <c r="G85" s="154" t="s">
        <v>637</v>
      </c>
      <c r="H85" s="464" t="s">
        <v>124</v>
      </c>
      <c r="I85" s="110" t="s">
        <v>910</v>
      </c>
      <c r="J85" s="110" t="s">
        <v>639</v>
      </c>
      <c r="K85" s="52">
        <v>45169</v>
      </c>
      <c r="L85" s="33">
        <v>45169</v>
      </c>
      <c r="M85" s="144" t="s">
        <v>49</v>
      </c>
      <c r="N85" s="38">
        <v>45535</v>
      </c>
      <c r="O85" s="39">
        <v>45535</v>
      </c>
      <c r="P85" s="44" t="s">
        <v>49</v>
      </c>
      <c r="Q85" s="108" t="s">
        <v>49</v>
      </c>
      <c r="R85" s="44" t="s">
        <v>49</v>
      </c>
      <c r="S85" s="110" t="s">
        <v>49</v>
      </c>
      <c r="T85" s="110" t="s">
        <v>70</v>
      </c>
      <c r="U85" s="109" t="s">
        <v>127</v>
      </c>
      <c r="V85" s="110" t="s">
        <v>597</v>
      </c>
    </row>
    <row r="86" spans="1:22" ht="60" x14ac:dyDescent="0.45">
      <c r="A86" s="515"/>
      <c r="B86" s="516"/>
      <c r="C86" s="515"/>
      <c r="D86" s="515"/>
      <c r="E86" s="430"/>
      <c r="F86" s="484"/>
      <c r="G86" s="154" t="s">
        <v>640</v>
      </c>
      <c r="H86" s="466"/>
      <c r="I86" s="110" t="s">
        <v>641</v>
      </c>
      <c r="J86" s="110" t="s">
        <v>642</v>
      </c>
      <c r="K86" s="52">
        <v>45291</v>
      </c>
      <c r="L86" s="33">
        <v>45291</v>
      </c>
      <c r="M86" s="144" t="s">
        <v>49</v>
      </c>
      <c r="N86" s="38">
        <v>45291</v>
      </c>
      <c r="O86" s="91" t="s">
        <v>49</v>
      </c>
      <c r="P86" s="39">
        <v>45657</v>
      </c>
      <c r="Q86" s="108" t="s">
        <v>49</v>
      </c>
      <c r="R86" s="44" t="s">
        <v>49</v>
      </c>
      <c r="S86" s="110" t="s">
        <v>49</v>
      </c>
      <c r="T86" s="110" t="s">
        <v>113</v>
      </c>
      <c r="U86" s="109" t="s">
        <v>643</v>
      </c>
      <c r="V86" s="110" t="s">
        <v>597</v>
      </c>
    </row>
    <row r="87" spans="1:22" ht="60" x14ac:dyDescent="0.45">
      <c r="A87" s="515"/>
      <c r="B87" s="516"/>
      <c r="C87" s="515"/>
      <c r="D87" s="515"/>
      <c r="E87" s="482" t="s">
        <v>371</v>
      </c>
      <c r="F87" s="482" t="s">
        <v>107</v>
      </c>
      <c r="G87" s="151" t="s">
        <v>372</v>
      </c>
      <c r="H87" s="564" t="s">
        <v>373</v>
      </c>
      <c r="I87" s="54" t="s">
        <v>374</v>
      </c>
      <c r="J87" s="54" t="s">
        <v>375</v>
      </c>
      <c r="K87" s="136" t="s">
        <v>376</v>
      </c>
      <c r="L87" s="137" t="s">
        <v>377</v>
      </c>
      <c r="M87" s="133" t="s">
        <v>49</v>
      </c>
      <c r="N87" s="138" t="s">
        <v>376</v>
      </c>
      <c r="O87" s="139" t="s">
        <v>378</v>
      </c>
      <c r="P87" s="139" t="s">
        <v>378</v>
      </c>
      <c r="Q87" s="139" t="s">
        <v>378</v>
      </c>
      <c r="R87" s="139" t="s">
        <v>378</v>
      </c>
      <c r="S87" s="110" t="s">
        <v>376</v>
      </c>
      <c r="T87" s="110" t="s">
        <v>113</v>
      </c>
      <c r="U87" s="197" t="s">
        <v>379</v>
      </c>
      <c r="V87" s="109" t="s">
        <v>271</v>
      </c>
    </row>
    <row r="88" spans="1:22" ht="60" x14ac:dyDescent="0.45">
      <c r="A88" s="515"/>
      <c r="B88" s="516"/>
      <c r="C88" s="515"/>
      <c r="D88" s="515"/>
      <c r="E88" s="483"/>
      <c r="F88" s="483"/>
      <c r="G88" s="151" t="s">
        <v>380</v>
      </c>
      <c r="H88" s="565"/>
      <c r="I88" s="212" t="s">
        <v>381</v>
      </c>
      <c r="J88" s="212" t="s">
        <v>382</v>
      </c>
      <c r="K88" s="213" t="s">
        <v>383</v>
      </c>
      <c r="L88" s="214" t="s">
        <v>384</v>
      </c>
      <c r="M88" s="133" t="s">
        <v>49</v>
      </c>
      <c r="N88" s="215" t="s">
        <v>911</v>
      </c>
      <c r="O88" s="216">
        <v>800000</v>
      </c>
      <c r="P88" s="216">
        <v>800000</v>
      </c>
      <c r="Q88" s="216">
        <v>800000</v>
      </c>
      <c r="R88" s="216">
        <v>800000</v>
      </c>
      <c r="S88" s="110" t="s">
        <v>911</v>
      </c>
      <c r="T88" s="110" t="s">
        <v>113</v>
      </c>
      <c r="U88" s="197" t="s">
        <v>379</v>
      </c>
      <c r="V88" s="109" t="s">
        <v>271</v>
      </c>
    </row>
    <row r="89" spans="1:22" ht="46.35" customHeight="1" x14ac:dyDescent="0.45">
      <c r="A89" s="515"/>
      <c r="B89" s="516"/>
      <c r="C89" s="515"/>
      <c r="D89" s="515"/>
      <c r="E89" s="483"/>
      <c r="F89" s="483"/>
      <c r="G89" s="154" t="s">
        <v>644</v>
      </c>
      <c r="H89" s="464" t="s">
        <v>373</v>
      </c>
      <c r="I89" s="109" t="s">
        <v>645</v>
      </c>
      <c r="J89" s="109" t="s">
        <v>646</v>
      </c>
      <c r="K89" s="52">
        <v>45473</v>
      </c>
      <c r="L89" s="33">
        <v>45473</v>
      </c>
      <c r="M89" s="144" t="s">
        <v>49</v>
      </c>
      <c r="N89" s="38">
        <v>45838</v>
      </c>
      <c r="O89" s="129" t="s">
        <v>49</v>
      </c>
      <c r="P89" s="129" t="s">
        <v>49</v>
      </c>
      <c r="Q89" s="129" t="s">
        <v>49</v>
      </c>
      <c r="R89" s="39">
        <v>45838</v>
      </c>
      <c r="S89" s="61" t="s">
        <v>49</v>
      </c>
      <c r="T89" s="109" t="s">
        <v>70</v>
      </c>
      <c r="U89" s="109" t="s">
        <v>647</v>
      </c>
      <c r="V89" s="110" t="s">
        <v>597</v>
      </c>
    </row>
    <row r="90" spans="1:22" ht="47.85" customHeight="1" x14ac:dyDescent="0.45">
      <c r="A90" s="515"/>
      <c r="B90" s="516"/>
      <c r="C90" s="515"/>
      <c r="D90" s="515"/>
      <c r="E90" s="483"/>
      <c r="F90" s="483"/>
      <c r="G90" s="154" t="s">
        <v>648</v>
      </c>
      <c r="H90" s="465"/>
      <c r="I90" s="110" t="s">
        <v>649</v>
      </c>
      <c r="J90" s="110" t="s">
        <v>650</v>
      </c>
      <c r="K90" s="35">
        <v>4</v>
      </c>
      <c r="L90" s="23">
        <v>4</v>
      </c>
      <c r="M90" s="144" t="s">
        <v>49</v>
      </c>
      <c r="N90" s="26">
        <v>4</v>
      </c>
      <c r="O90" s="44">
        <v>1</v>
      </c>
      <c r="P90" s="44">
        <v>1</v>
      </c>
      <c r="Q90" s="108">
        <v>1</v>
      </c>
      <c r="R90" s="44">
        <v>1</v>
      </c>
      <c r="S90" s="110" t="s">
        <v>49</v>
      </c>
      <c r="T90" s="110" t="s">
        <v>70</v>
      </c>
      <c r="U90" s="109" t="s">
        <v>651</v>
      </c>
      <c r="V90" s="110" t="s">
        <v>597</v>
      </c>
    </row>
    <row r="91" spans="1:22" ht="42.6" customHeight="1" x14ac:dyDescent="0.45">
      <c r="A91" s="515"/>
      <c r="B91" s="516"/>
      <c r="C91" s="515"/>
      <c r="D91" s="515"/>
      <c r="E91" s="484"/>
      <c r="F91" s="484"/>
      <c r="G91" s="154" t="s">
        <v>652</v>
      </c>
      <c r="H91" s="466"/>
      <c r="I91" s="110" t="s">
        <v>653</v>
      </c>
      <c r="J91" s="110" t="s">
        <v>654</v>
      </c>
      <c r="K91" s="45">
        <v>0.85</v>
      </c>
      <c r="L91" s="46">
        <v>0.85</v>
      </c>
      <c r="M91" s="144" t="s">
        <v>49</v>
      </c>
      <c r="N91" s="47">
        <v>0.85</v>
      </c>
      <c r="O91" s="115">
        <v>0.85</v>
      </c>
      <c r="P91" s="115">
        <v>0.85</v>
      </c>
      <c r="Q91" s="115">
        <v>0.85</v>
      </c>
      <c r="R91" s="115">
        <v>0.85</v>
      </c>
      <c r="S91" s="110" t="s">
        <v>49</v>
      </c>
      <c r="T91" s="110" t="s">
        <v>70</v>
      </c>
      <c r="U91" s="109" t="s">
        <v>656</v>
      </c>
      <c r="V91" s="110" t="s">
        <v>597</v>
      </c>
    </row>
    <row r="92" spans="1:22" ht="75" x14ac:dyDescent="0.45">
      <c r="A92" s="515"/>
      <c r="B92" s="516"/>
      <c r="C92" s="515"/>
      <c r="D92" s="515"/>
      <c r="E92" s="44" t="s">
        <v>657</v>
      </c>
      <c r="F92" s="44" t="s">
        <v>107</v>
      </c>
      <c r="G92" s="44" t="s">
        <v>658</v>
      </c>
      <c r="H92" s="110" t="s">
        <v>659</v>
      </c>
      <c r="I92" s="110" t="s">
        <v>660</v>
      </c>
      <c r="J92" s="110" t="s">
        <v>661</v>
      </c>
      <c r="K92" s="69">
        <v>4.8611111111111112E-2</v>
      </c>
      <c r="L92" s="70">
        <v>4.8611111111111112E-2</v>
      </c>
      <c r="M92" s="144" t="s">
        <v>49</v>
      </c>
      <c r="N92" s="71">
        <v>4.8611111111111112E-2</v>
      </c>
      <c r="O92" s="196">
        <v>4.8611111111111112E-2</v>
      </c>
      <c r="P92" s="196">
        <v>4.8611111111111112E-2</v>
      </c>
      <c r="Q92" s="196">
        <v>4.8611111111111112E-2</v>
      </c>
      <c r="R92" s="196">
        <v>4.8611111111111112E-2</v>
      </c>
      <c r="S92" s="110" t="s">
        <v>49</v>
      </c>
      <c r="T92" s="110" t="s">
        <v>70</v>
      </c>
      <c r="U92" s="109" t="s">
        <v>662</v>
      </c>
      <c r="V92" s="110" t="s">
        <v>597</v>
      </c>
    </row>
    <row r="93" spans="1:22" ht="60" x14ac:dyDescent="0.45">
      <c r="A93" s="515"/>
      <c r="B93" s="516"/>
      <c r="C93" s="515"/>
      <c r="D93" s="515"/>
      <c r="E93" s="44" t="s">
        <v>663</v>
      </c>
      <c r="F93" s="44" t="s">
        <v>107</v>
      </c>
      <c r="G93" s="44" t="s">
        <v>664</v>
      </c>
      <c r="H93" s="109" t="s">
        <v>665</v>
      </c>
      <c r="I93" s="110" t="s">
        <v>666</v>
      </c>
      <c r="J93" s="110" t="s">
        <v>667</v>
      </c>
      <c r="K93" s="35">
        <v>12</v>
      </c>
      <c r="L93" s="23">
        <v>12</v>
      </c>
      <c r="M93" s="144" t="s">
        <v>49</v>
      </c>
      <c r="N93" s="26">
        <v>12</v>
      </c>
      <c r="O93" s="44">
        <v>3</v>
      </c>
      <c r="P93" s="44">
        <v>3</v>
      </c>
      <c r="Q93" s="108">
        <v>3</v>
      </c>
      <c r="R93" s="44">
        <v>3</v>
      </c>
      <c r="S93" s="110" t="s">
        <v>49</v>
      </c>
      <c r="T93" s="110" t="s">
        <v>70</v>
      </c>
      <c r="U93" s="109" t="s">
        <v>668</v>
      </c>
      <c r="V93" s="110" t="s">
        <v>597</v>
      </c>
    </row>
    <row r="94" spans="1:22" ht="45" x14ac:dyDescent="0.45">
      <c r="A94" s="515"/>
      <c r="B94" s="516"/>
      <c r="C94" s="515"/>
      <c r="D94" s="515"/>
      <c r="E94" s="482" t="s">
        <v>558</v>
      </c>
      <c r="F94" s="482" t="s">
        <v>107</v>
      </c>
      <c r="G94" s="44" t="s">
        <v>559</v>
      </c>
      <c r="H94" s="464" t="s">
        <v>560</v>
      </c>
      <c r="I94" s="110" t="s">
        <v>561</v>
      </c>
      <c r="J94" s="110" t="s">
        <v>562</v>
      </c>
      <c r="K94" s="45">
        <v>1</v>
      </c>
      <c r="L94" s="46">
        <v>1</v>
      </c>
      <c r="M94" s="144" t="s">
        <v>49</v>
      </c>
      <c r="N94" s="47">
        <v>1</v>
      </c>
      <c r="O94" s="48">
        <v>0.2</v>
      </c>
      <c r="P94" s="48">
        <v>0.5</v>
      </c>
      <c r="Q94" s="48">
        <v>0.75</v>
      </c>
      <c r="R94" s="48">
        <v>1</v>
      </c>
      <c r="S94" s="275" t="s">
        <v>912</v>
      </c>
      <c r="T94" s="110" t="s">
        <v>70</v>
      </c>
      <c r="U94" s="109" t="s">
        <v>564</v>
      </c>
      <c r="V94" s="109" t="s">
        <v>476</v>
      </c>
    </row>
    <row r="95" spans="1:22" ht="60" x14ac:dyDescent="0.45">
      <c r="A95" s="515"/>
      <c r="B95" s="516"/>
      <c r="C95" s="515"/>
      <c r="D95" s="515"/>
      <c r="E95" s="483"/>
      <c r="F95" s="483"/>
      <c r="G95" s="154" t="s">
        <v>669</v>
      </c>
      <c r="H95" s="465"/>
      <c r="I95" s="110" t="s">
        <v>670</v>
      </c>
      <c r="J95" s="110" t="s">
        <v>671</v>
      </c>
      <c r="K95" s="35">
        <v>12</v>
      </c>
      <c r="L95" s="23">
        <v>12</v>
      </c>
      <c r="M95" s="144" t="s">
        <v>49</v>
      </c>
      <c r="N95" s="26">
        <v>12</v>
      </c>
      <c r="O95" s="44">
        <v>3</v>
      </c>
      <c r="P95" s="44">
        <v>3</v>
      </c>
      <c r="Q95" s="108">
        <v>3</v>
      </c>
      <c r="R95" s="44">
        <v>3</v>
      </c>
      <c r="S95" s="110" t="s">
        <v>49</v>
      </c>
      <c r="T95" s="110" t="s">
        <v>70</v>
      </c>
      <c r="U95" s="121" t="s">
        <v>672</v>
      </c>
      <c r="V95" s="110" t="s">
        <v>597</v>
      </c>
    </row>
    <row r="96" spans="1:22" ht="60" x14ac:dyDescent="0.45">
      <c r="A96" s="515"/>
      <c r="B96" s="516"/>
      <c r="C96" s="515"/>
      <c r="D96" s="515"/>
      <c r="E96" s="483"/>
      <c r="F96" s="484"/>
      <c r="G96" s="154" t="s">
        <v>673</v>
      </c>
      <c r="H96" s="465"/>
      <c r="I96" s="110" t="s">
        <v>674</v>
      </c>
      <c r="J96" s="110" t="s">
        <v>675</v>
      </c>
      <c r="K96" s="35">
        <v>12</v>
      </c>
      <c r="L96" s="101">
        <v>12</v>
      </c>
      <c r="M96" s="144" t="s">
        <v>49</v>
      </c>
      <c r="N96" s="66">
        <v>12</v>
      </c>
      <c r="O96" s="44">
        <v>3</v>
      </c>
      <c r="P96" s="108">
        <v>3</v>
      </c>
      <c r="Q96" s="108">
        <v>3</v>
      </c>
      <c r="R96" s="44">
        <v>3</v>
      </c>
      <c r="S96" s="110" t="s">
        <v>49</v>
      </c>
      <c r="T96" s="110" t="s">
        <v>113</v>
      </c>
      <c r="U96" s="109" t="s">
        <v>676</v>
      </c>
      <c r="V96" s="110" t="s">
        <v>597</v>
      </c>
    </row>
    <row r="97" spans="1:22" ht="45" x14ac:dyDescent="0.45">
      <c r="A97" s="515"/>
      <c r="B97" s="516"/>
      <c r="C97" s="515"/>
      <c r="D97" s="515"/>
      <c r="E97" s="483"/>
      <c r="F97" s="482" t="s">
        <v>132</v>
      </c>
      <c r="G97" s="44" t="s">
        <v>800</v>
      </c>
      <c r="H97" s="465"/>
      <c r="I97" s="110" t="s">
        <v>801</v>
      </c>
      <c r="J97" s="110" t="s">
        <v>802</v>
      </c>
      <c r="K97" s="45">
        <v>1</v>
      </c>
      <c r="L97" s="64">
        <v>1</v>
      </c>
      <c r="M97" s="144" t="s">
        <v>49</v>
      </c>
      <c r="N97" s="47">
        <v>1</v>
      </c>
      <c r="O97" s="48">
        <v>0.3</v>
      </c>
      <c r="P97" s="48">
        <v>0.5</v>
      </c>
      <c r="Q97" s="48">
        <v>0.75</v>
      </c>
      <c r="R97" s="92">
        <v>1</v>
      </c>
      <c r="S97" s="61" t="s">
        <v>50</v>
      </c>
      <c r="T97" s="110" t="s">
        <v>70</v>
      </c>
      <c r="U97" s="109" t="s">
        <v>803</v>
      </c>
      <c r="V97" s="110" t="s">
        <v>2</v>
      </c>
    </row>
    <row r="98" spans="1:22" ht="45" x14ac:dyDescent="0.45">
      <c r="A98" s="515"/>
      <c r="B98" s="516"/>
      <c r="C98" s="515"/>
      <c r="D98" s="515"/>
      <c r="E98" s="483"/>
      <c r="F98" s="483"/>
      <c r="G98" s="44" t="s">
        <v>804</v>
      </c>
      <c r="H98" s="465"/>
      <c r="I98" s="109" t="s">
        <v>805</v>
      </c>
      <c r="J98" s="109" t="s">
        <v>806</v>
      </c>
      <c r="K98" s="35">
        <v>4</v>
      </c>
      <c r="L98" s="65">
        <v>4</v>
      </c>
      <c r="M98" s="144" t="s">
        <v>49</v>
      </c>
      <c r="N98" s="66">
        <v>4</v>
      </c>
      <c r="O98" s="99">
        <v>1</v>
      </c>
      <c r="P98" s="99">
        <v>1</v>
      </c>
      <c r="Q98" s="99">
        <v>1</v>
      </c>
      <c r="R98" s="99">
        <v>1</v>
      </c>
      <c r="S98" s="109" t="s">
        <v>49</v>
      </c>
      <c r="T98" s="110" t="s">
        <v>113</v>
      </c>
      <c r="U98" s="109" t="s">
        <v>807</v>
      </c>
      <c r="V98" s="109" t="s">
        <v>2</v>
      </c>
    </row>
    <row r="99" spans="1:22" ht="45" x14ac:dyDescent="0.45">
      <c r="A99" s="515"/>
      <c r="B99" s="516"/>
      <c r="C99" s="515"/>
      <c r="D99" s="515"/>
      <c r="E99" s="484"/>
      <c r="F99" s="484"/>
      <c r="G99" s="44" t="s">
        <v>808</v>
      </c>
      <c r="H99" s="466"/>
      <c r="I99" s="110" t="s">
        <v>809</v>
      </c>
      <c r="J99" s="110" t="s">
        <v>806</v>
      </c>
      <c r="K99" s="35">
        <v>4</v>
      </c>
      <c r="L99" s="65">
        <v>4</v>
      </c>
      <c r="M99" s="144" t="s">
        <v>49</v>
      </c>
      <c r="N99" s="66">
        <v>4</v>
      </c>
      <c r="O99" s="99">
        <v>1</v>
      </c>
      <c r="P99" s="99">
        <v>1</v>
      </c>
      <c r="Q99" s="99">
        <v>1</v>
      </c>
      <c r="R99" s="99">
        <v>1</v>
      </c>
      <c r="S99" s="61" t="s">
        <v>50</v>
      </c>
      <c r="T99" s="110" t="s">
        <v>113</v>
      </c>
      <c r="U99" s="109" t="s">
        <v>810</v>
      </c>
      <c r="V99" s="109" t="s">
        <v>2</v>
      </c>
    </row>
    <row r="100" spans="1:22" ht="30" x14ac:dyDescent="0.45">
      <c r="A100" s="515"/>
      <c r="B100" s="516"/>
      <c r="C100" s="515"/>
      <c r="D100" s="515"/>
      <c r="E100" s="524" t="s">
        <v>677</v>
      </c>
      <c r="F100" s="482" t="s">
        <v>107</v>
      </c>
      <c r="G100" s="154" t="s">
        <v>678</v>
      </c>
      <c r="H100" s="440" t="s">
        <v>679</v>
      </c>
      <c r="I100" s="104" t="s">
        <v>680</v>
      </c>
      <c r="J100" s="100" t="s">
        <v>681</v>
      </c>
      <c r="K100" s="67">
        <v>4</v>
      </c>
      <c r="L100" s="68">
        <v>4</v>
      </c>
      <c r="M100" s="144" t="s">
        <v>49</v>
      </c>
      <c r="N100" s="34">
        <v>4</v>
      </c>
      <c r="O100" s="103">
        <v>1</v>
      </c>
      <c r="P100" s="103">
        <v>1</v>
      </c>
      <c r="Q100" s="103">
        <v>1</v>
      </c>
      <c r="R100" s="103">
        <v>1</v>
      </c>
      <c r="S100" s="63" t="s">
        <v>49</v>
      </c>
      <c r="T100" s="120" t="s">
        <v>113</v>
      </c>
      <c r="U100" s="104" t="s">
        <v>682</v>
      </c>
      <c r="V100" s="120" t="s">
        <v>597</v>
      </c>
    </row>
    <row r="101" spans="1:22" ht="39.6" customHeight="1" x14ac:dyDescent="0.45">
      <c r="A101" s="515"/>
      <c r="B101" s="516"/>
      <c r="C101" s="515"/>
      <c r="D101" s="515"/>
      <c r="E101" s="525"/>
      <c r="F101" s="484"/>
      <c r="G101" s="154" t="s">
        <v>683</v>
      </c>
      <c r="H101" s="441"/>
      <c r="I101" s="110" t="s">
        <v>684</v>
      </c>
      <c r="J101" s="110" t="s">
        <v>685</v>
      </c>
      <c r="K101" s="35">
        <v>12</v>
      </c>
      <c r="L101" s="23">
        <v>12</v>
      </c>
      <c r="M101" s="144" t="s">
        <v>49</v>
      </c>
      <c r="N101" s="26">
        <v>12</v>
      </c>
      <c r="O101" s="44">
        <v>3</v>
      </c>
      <c r="P101" s="44">
        <v>3</v>
      </c>
      <c r="Q101" s="108">
        <v>3</v>
      </c>
      <c r="R101" s="44">
        <v>3</v>
      </c>
      <c r="S101" s="110" t="s">
        <v>49</v>
      </c>
      <c r="T101" s="110" t="s">
        <v>70</v>
      </c>
      <c r="U101" s="121" t="s">
        <v>686</v>
      </c>
      <c r="V101" s="110" t="s">
        <v>597</v>
      </c>
    </row>
    <row r="102" spans="1:22" ht="75" customHeight="1" x14ac:dyDescent="0.45">
      <c r="A102" s="515"/>
      <c r="B102" s="516"/>
      <c r="C102" s="515"/>
      <c r="D102" s="515"/>
      <c r="E102" s="482" t="s">
        <v>106</v>
      </c>
      <c r="F102" s="482" t="s">
        <v>107</v>
      </c>
      <c r="G102" s="44" t="s">
        <v>108</v>
      </c>
      <c r="H102" s="464" t="s">
        <v>109</v>
      </c>
      <c r="I102" s="120" t="s">
        <v>110</v>
      </c>
      <c r="J102" s="104" t="s">
        <v>111</v>
      </c>
      <c r="K102" s="132">
        <v>45138</v>
      </c>
      <c r="L102" s="133">
        <v>45138</v>
      </c>
      <c r="M102" s="133" t="s">
        <v>49</v>
      </c>
      <c r="N102" s="72">
        <v>45504</v>
      </c>
      <c r="O102" s="98">
        <v>45504</v>
      </c>
      <c r="P102" s="87" t="s">
        <v>49</v>
      </c>
      <c r="Q102" s="87" t="s">
        <v>49</v>
      </c>
      <c r="R102" s="87" t="s">
        <v>49</v>
      </c>
      <c r="S102" s="100" t="s">
        <v>49</v>
      </c>
      <c r="T102" s="120" t="s">
        <v>113</v>
      </c>
      <c r="U102" s="104" t="s">
        <v>114</v>
      </c>
      <c r="V102" s="104" t="s">
        <v>53</v>
      </c>
    </row>
    <row r="103" spans="1:22" ht="45" x14ac:dyDescent="0.45">
      <c r="A103" s="515"/>
      <c r="B103" s="516"/>
      <c r="C103" s="515"/>
      <c r="D103" s="515"/>
      <c r="E103" s="484"/>
      <c r="F103" s="484"/>
      <c r="G103" s="44" t="s">
        <v>115</v>
      </c>
      <c r="H103" s="465"/>
      <c r="I103" s="49" t="s">
        <v>116</v>
      </c>
      <c r="J103" s="109" t="s">
        <v>117</v>
      </c>
      <c r="K103" s="35" t="s">
        <v>118</v>
      </c>
      <c r="L103" s="23" t="s">
        <v>118</v>
      </c>
      <c r="M103" s="133" t="s">
        <v>49</v>
      </c>
      <c r="N103" s="26" t="s">
        <v>118</v>
      </c>
      <c r="O103" s="108" t="s">
        <v>118</v>
      </c>
      <c r="P103" s="108" t="s">
        <v>118</v>
      </c>
      <c r="Q103" s="108" t="s">
        <v>118</v>
      </c>
      <c r="R103" s="108" t="s">
        <v>118</v>
      </c>
      <c r="S103" s="110" t="s">
        <v>49</v>
      </c>
      <c r="T103" s="110" t="s">
        <v>113</v>
      </c>
      <c r="U103" s="109" t="s">
        <v>121</v>
      </c>
      <c r="V103" s="104" t="s">
        <v>53</v>
      </c>
    </row>
    <row r="104" spans="1:22" ht="60" x14ac:dyDescent="0.45">
      <c r="A104" s="515"/>
      <c r="B104" s="516"/>
      <c r="C104" s="515"/>
      <c r="D104" s="515"/>
      <c r="E104" s="482" t="s">
        <v>106</v>
      </c>
      <c r="F104" s="482" t="s">
        <v>107</v>
      </c>
      <c r="G104" s="154" t="s">
        <v>687</v>
      </c>
      <c r="H104" s="465"/>
      <c r="I104" s="110" t="s">
        <v>689</v>
      </c>
      <c r="J104" s="110" t="s">
        <v>690</v>
      </c>
      <c r="K104" s="35">
        <v>4</v>
      </c>
      <c r="L104" s="23">
        <v>4</v>
      </c>
      <c r="M104" s="144" t="s">
        <v>49</v>
      </c>
      <c r="N104" s="26">
        <v>4</v>
      </c>
      <c r="O104" s="44">
        <v>1</v>
      </c>
      <c r="P104" s="44">
        <v>1</v>
      </c>
      <c r="Q104" s="108">
        <v>1</v>
      </c>
      <c r="R104" s="44">
        <v>1</v>
      </c>
      <c r="S104" s="110" t="s">
        <v>49</v>
      </c>
      <c r="T104" s="110" t="s">
        <v>70</v>
      </c>
      <c r="U104" s="109" t="s">
        <v>691</v>
      </c>
      <c r="V104" s="110" t="s">
        <v>692</v>
      </c>
    </row>
    <row r="105" spans="1:22" ht="75" x14ac:dyDescent="0.45">
      <c r="A105" s="515"/>
      <c r="B105" s="516"/>
      <c r="C105" s="515"/>
      <c r="D105" s="515"/>
      <c r="E105" s="483"/>
      <c r="F105" s="483"/>
      <c r="G105" s="154" t="s">
        <v>693</v>
      </c>
      <c r="H105" s="465"/>
      <c r="I105" s="464" t="s">
        <v>694</v>
      </c>
      <c r="J105" s="49" t="s">
        <v>695</v>
      </c>
      <c r="K105" s="69">
        <v>4.2361111111111106E-2</v>
      </c>
      <c r="L105" s="70">
        <v>4.2361111111111106E-2</v>
      </c>
      <c r="M105" s="144" t="s">
        <v>49</v>
      </c>
      <c r="N105" s="71">
        <v>4.2361111111111106E-2</v>
      </c>
      <c r="O105" s="44" t="s">
        <v>49</v>
      </c>
      <c r="P105" s="44" t="s">
        <v>49</v>
      </c>
      <c r="Q105" s="93">
        <v>4.2361111111111106E-2</v>
      </c>
      <c r="R105" s="44" t="s">
        <v>49</v>
      </c>
      <c r="S105" s="110" t="s">
        <v>49</v>
      </c>
      <c r="T105" s="110" t="s">
        <v>70</v>
      </c>
      <c r="U105" s="109" t="s">
        <v>696</v>
      </c>
      <c r="V105" s="110" t="s">
        <v>692</v>
      </c>
    </row>
    <row r="106" spans="1:22" ht="75" x14ac:dyDescent="0.45">
      <c r="A106" s="515"/>
      <c r="B106" s="516"/>
      <c r="C106" s="515"/>
      <c r="D106" s="515"/>
      <c r="E106" s="483"/>
      <c r="F106" s="483"/>
      <c r="G106" s="154" t="s">
        <v>697</v>
      </c>
      <c r="H106" s="465"/>
      <c r="I106" s="465"/>
      <c r="J106" s="49" t="s">
        <v>698</v>
      </c>
      <c r="K106" s="69">
        <v>4.2361111111111106E-2</v>
      </c>
      <c r="L106" s="70">
        <v>4.2361111111111106E-2</v>
      </c>
      <c r="M106" s="144" t="s">
        <v>49</v>
      </c>
      <c r="N106" s="71">
        <v>4.2361111111111106E-2</v>
      </c>
      <c r="O106" s="44" t="s">
        <v>49</v>
      </c>
      <c r="P106" s="44" t="s">
        <v>49</v>
      </c>
      <c r="Q106" s="93">
        <v>4.2361111111111106E-2</v>
      </c>
      <c r="R106" s="44" t="s">
        <v>49</v>
      </c>
      <c r="S106" s="110" t="s">
        <v>49</v>
      </c>
      <c r="T106" s="110" t="s">
        <v>70</v>
      </c>
      <c r="U106" s="109" t="s">
        <v>699</v>
      </c>
      <c r="V106" s="110" t="s">
        <v>692</v>
      </c>
    </row>
    <row r="107" spans="1:22" ht="150" x14ac:dyDescent="0.45">
      <c r="A107" s="515"/>
      <c r="B107" s="516"/>
      <c r="C107" s="515"/>
      <c r="D107" s="515"/>
      <c r="E107" s="483"/>
      <c r="F107" s="483"/>
      <c r="G107" s="154" t="s">
        <v>700</v>
      </c>
      <c r="H107" s="465"/>
      <c r="I107" s="466"/>
      <c r="J107" s="49" t="s">
        <v>701</v>
      </c>
      <c r="K107" s="69" t="s">
        <v>702</v>
      </c>
      <c r="L107" s="70" t="s">
        <v>702</v>
      </c>
      <c r="M107" s="144" t="s">
        <v>49</v>
      </c>
      <c r="N107" s="26" t="s">
        <v>702</v>
      </c>
      <c r="O107" s="108" t="s">
        <v>702</v>
      </c>
      <c r="P107" s="108" t="s">
        <v>702</v>
      </c>
      <c r="Q107" s="108" t="s">
        <v>702</v>
      </c>
      <c r="R107" s="108" t="s">
        <v>702</v>
      </c>
      <c r="S107" s="110" t="s">
        <v>49</v>
      </c>
      <c r="T107" s="110" t="s">
        <v>70</v>
      </c>
      <c r="U107" s="109" t="s">
        <v>703</v>
      </c>
      <c r="V107" s="110" t="s">
        <v>692</v>
      </c>
    </row>
    <row r="108" spans="1:22" ht="45" x14ac:dyDescent="0.45">
      <c r="A108" s="515"/>
      <c r="B108" s="516"/>
      <c r="C108" s="515"/>
      <c r="D108" s="515"/>
      <c r="E108" s="483"/>
      <c r="F108" s="483"/>
      <c r="G108" s="154" t="s">
        <v>704</v>
      </c>
      <c r="H108" s="465"/>
      <c r="I108" s="49" t="s">
        <v>705</v>
      </c>
      <c r="J108" s="49" t="s">
        <v>706</v>
      </c>
      <c r="K108" s="35">
        <v>12</v>
      </c>
      <c r="L108" s="101">
        <v>12</v>
      </c>
      <c r="M108" s="144" t="s">
        <v>49</v>
      </c>
      <c r="N108" s="66">
        <v>12</v>
      </c>
      <c r="O108" s="108">
        <v>3</v>
      </c>
      <c r="P108" s="108">
        <v>3</v>
      </c>
      <c r="Q108" s="108">
        <v>3</v>
      </c>
      <c r="R108" s="108">
        <v>3</v>
      </c>
      <c r="S108" s="109" t="s">
        <v>49</v>
      </c>
      <c r="T108" s="110" t="s">
        <v>70</v>
      </c>
      <c r="U108" s="109" t="s">
        <v>707</v>
      </c>
      <c r="V108" s="110" t="s">
        <v>597</v>
      </c>
    </row>
    <row r="109" spans="1:22" ht="45" x14ac:dyDescent="0.45">
      <c r="A109" s="515"/>
      <c r="B109" s="516"/>
      <c r="C109" s="515"/>
      <c r="D109" s="515"/>
      <c r="E109" s="484"/>
      <c r="F109" s="484"/>
      <c r="G109" s="44" t="s">
        <v>708</v>
      </c>
      <c r="H109" s="466"/>
      <c r="I109" s="49" t="s">
        <v>709</v>
      </c>
      <c r="J109" s="49" t="s">
        <v>710</v>
      </c>
      <c r="K109" s="35">
        <v>12</v>
      </c>
      <c r="L109" s="101">
        <v>12</v>
      </c>
      <c r="M109" s="144" t="s">
        <v>49</v>
      </c>
      <c r="N109" s="66">
        <v>12</v>
      </c>
      <c r="O109" s="108">
        <v>3</v>
      </c>
      <c r="P109" s="108">
        <v>3</v>
      </c>
      <c r="Q109" s="108">
        <v>3</v>
      </c>
      <c r="R109" s="108">
        <v>3</v>
      </c>
      <c r="S109" s="109" t="s">
        <v>49</v>
      </c>
      <c r="T109" s="110" t="s">
        <v>70</v>
      </c>
      <c r="U109" s="109" t="s">
        <v>711</v>
      </c>
      <c r="V109" s="110" t="s">
        <v>597</v>
      </c>
    </row>
    <row r="111" spans="1:22" ht="30" customHeight="1" x14ac:dyDescent="0.45">
      <c r="A111" s="626" t="s">
        <v>128</v>
      </c>
      <c r="B111" s="510" t="s">
        <v>129</v>
      </c>
      <c r="C111" s="510" t="s">
        <v>63</v>
      </c>
      <c r="D111" s="510" t="s">
        <v>130</v>
      </c>
      <c r="E111" s="428" t="s">
        <v>131</v>
      </c>
      <c r="F111" s="428" t="s">
        <v>132</v>
      </c>
      <c r="G111" s="150" t="s">
        <v>133</v>
      </c>
      <c r="H111" s="440" t="s">
        <v>134</v>
      </c>
      <c r="I111" s="109" t="s">
        <v>135</v>
      </c>
      <c r="J111" s="109" t="s">
        <v>913</v>
      </c>
      <c r="K111" s="35">
        <v>2</v>
      </c>
      <c r="L111" s="23">
        <v>2</v>
      </c>
      <c r="M111" s="33" t="s">
        <v>49</v>
      </c>
      <c r="N111" s="26">
        <v>2</v>
      </c>
      <c r="O111" s="151">
        <v>1</v>
      </c>
      <c r="P111" s="151" t="s">
        <v>49</v>
      </c>
      <c r="Q111" s="151" t="s">
        <v>49</v>
      </c>
      <c r="R111" s="151">
        <v>1</v>
      </c>
      <c r="S111" s="279" t="s">
        <v>49</v>
      </c>
      <c r="T111" s="109" t="s">
        <v>70</v>
      </c>
      <c r="U111" s="109" t="s">
        <v>137</v>
      </c>
      <c r="V111" s="109" t="s">
        <v>53</v>
      </c>
    </row>
    <row r="112" spans="1:22" ht="45" x14ac:dyDescent="0.45">
      <c r="A112" s="626"/>
      <c r="B112" s="510"/>
      <c r="C112" s="510"/>
      <c r="D112" s="510"/>
      <c r="E112" s="429"/>
      <c r="F112" s="429"/>
      <c r="G112" s="150" t="s">
        <v>138</v>
      </c>
      <c r="H112" s="447"/>
      <c r="I112" s="110" t="s">
        <v>139</v>
      </c>
      <c r="J112" s="110" t="s">
        <v>140</v>
      </c>
      <c r="K112" s="52">
        <v>45473</v>
      </c>
      <c r="L112" s="33">
        <v>45473</v>
      </c>
      <c r="M112" s="133" t="s">
        <v>49</v>
      </c>
      <c r="N112" s="38">
        <v>45838</v>
      </c>
      <c r="O112" s="151" t="s">
        <v>49</v>
      </c>
      <c r="P112" s="151" t="s">
        <v>49</v>
      </c>
      <c r="Q112" s="151" t="s">
        <v>49</v>
      </c>
      <c r="R112" s="97">
        <v>45838</v>
      </c>
      <c r="S112" s="49" t="s">
        <v>49</v>
      </c>
      <c r="T112" s="109" t="s">
        <v>70</v>
      </c>
      <c r="U112" s="109" t="s">
        <v>141</v>
      </c>
      <c r="V112" s="109" t="s">
        <v>53</v>
      </c>
    </row>
    <row r="113" spans="1:22" ht="45" x14ac:dyDescent="0.45">
      <c r="A113" s="626"/>
      <c r="B113" s="510"/>
      <c r="C113" s="510"/>
      <c r="D113" s="510"/>
      <c r="E113" s="429"/>
      <c r="F113" s="430"/>
      <c r="G113" s="108" t="s">
        <v>142</v>
      </c>
      <c r="H113" s="441"/>
      <c r="I113" s="109" t="s">
        <v>143</v>
      </c>
      <c r="J113" s="109" t="s">
        <v>144</v>
      </c>
      <c r="K113" s="35">
        <v>4</v>
      </c>
      <c r="L113" s="23">
        <v>4</v>
      </c>
      <c r="M113" s="133" t="s">
        <v>49</v>
      </c>
      <c r="N113" s="26">
        <v>4</v>
      </c>
      <c r="O113" s="151">
        <v>1</v>
      </c>
      <c r="P113" s="151">
        <v>1</v>
      </c>
      <c r="Q113" s="151">
        <v>1</v>
      </c>
      <c r="R113" s="151">
        <v>1</v>
      </c>
      <c r="S113" s="49" t="s">
        <v>49</v>
      </c>
      <c r="T113" s="109" t="s">
        <v>70</v>
      </c>
      <c r="U113" s="109" t="s">
        <v>145</v>
      </c>
      <c r="V113" s="109" t="s">
        <v>53</v>
      </c>
    </row>
    <row r="114" spans="1:22" ht="45" x14ac:dyDescent="0.45">
      <c r="A114" s="626"/>
      <c r="B114" s="510"/>
      <c r="C114" s="510"/>
      <c r="D114" s="510"/>
      <c r="E114" s="430"/>
      <c r="F114" s="58" t="s">
        <v>386</v>
      </c>
      <c r="G114" s="58" t="s">
        <v>387</v>
      </c>
      <c r="H114" s="54" t="s">
        <v>134</v>
      </c>
      <c r="I114" s="54" t="s">
        <v>388</v>
      </c>
      <c r="J114" s="54" t="s">
        <v>389</v>
      </c>
      <c r="K114" s="55">
        <v>4</v>
      </c>
      <c r="L114" s="56">
        <v>4</v>
      </c>
      <c r="M114" s="133" t="s">
        <v>49</v>
      </c>
      <c r="N114" s="57">
        <v>4</v>
      </c>
      <c r="O114" s="58">
        <v>1</v>
      </c>
      <c r="P114" s="58">
        <v>1</v>
      </c>
      <c r="Q114" s="58">
        <v>1</v>
      </c>
      <c r="R114" s="58">
        <v>1</v>
      </c>
      <c r="S114" s="107" t="s">
        <v>49</v>
      </c>
      <c r="T114" s="110" t="s">
        <v>113</v>
      </c>
      <c r="U114" s="109" t="s">
        <v>390</v>
      </c>
      <c r="V114" s="109" t="s">
        <v>271</v>
      </c>
    </row>
    <row r="115" spans="1:22" ht="69.599999999999994" customHeight="1" x14ac:dyDescent="0.45">
      <c r="A115" s="626"/>
      <c r="B115" s="510"/>
      <c r="C115" s="510"/>
      <c r="D115" s="510"/>
      <c r="E115" s="58" t="s">
        <v>146</v>
      </c>
      <c r="F115" s="116" t="s">
        <v>132</v>
      </c>
      <c r="G115" s="58" t="s">
        <v>147</v>
      </c>
      <c r="H115" s="118" t="s">
        <v>229</v>
      </c>
      <c r="I115" s="54" t="s">
        <v>230</v>
      </c>
      <c r="J115" s="114" t="s">
        <v>231</v>
      </c>
      <c r="K115" s="191">
        <v>45473</v>
      </c>
      <c r="L115" s="194">
        <v>45473</v>
      </c>
      <c r="M115" s="133" t="s">
        <v>49</v>
      </c>
      <c r="N115" s="195">
        <v>45838</v>
      </c>
      <c r="O115" s="58" t="s">
        <v>49</v>
      </c>
      <c r="P115" s="58" t="s">
        <v>49</v>
      </c>
      <c r="Q115" s="58" t="s">
        <v>49</v>
      </c>
      <c r="R115" s="198">
        <v>45838</v>
      </c>
      <c r="S115" s="117" t="s">
        <v>49</v>
      </c>
      <c r="T115" s="54" t="s">
        <v>70</v>
      </c>
      <c r="U115" s="54" t="s">
        <v>232</v>
      </c>
      <c r="V115" s="54" t="s">
        <v>152</v>
      </c>
    </row>
    <row r="116" spans="1:22" ht="30" x14ac:dyDescent="0.45">
      <c r="A116" s="626"/>
      <c r="B116" s="510"/>
      <c r="C116" s="510"/>
      <c r="D116" s="510"/>
      <c r="E116" s="428" t="s">
        <v>146</v>
      </c>
      <c r="F116" s="428" t="s">
        <v>132</v>
      </c>
      <c r="G116" s="150" t="s">
        <v>147</v>
      </c>
      <c r="H116" s="440" t="s">
        <v>148</v>
      </c>
      <c r="I116" s="109" t="s">
        <v>149</v>
      </c>
      <c r="J116" s="109" t="s">
        <v>150</v>
      </c>
      <c r="K116" s="52">
        <v>45473</v>
      </c>
      <c r="L116" s="33">
        <v>45473</v>
      </c>
      <c r="M116" s="133" t="s">
        <v>49</v>
      </c>
      <c r="N116" s="38">
        <v>45838</v>
      </c>
      <c r="O116" s="97" t="s">
        <v>49</v>
      </c>
      <c r="P116" s="151" t="s">
        <v>49</v>
      </c>
      <c r="Q116" s="151" t="s">
        <v>49</v>
      </c>
      <c r="R116" s="97">
        <v>45838</v>
      </c>
      <c r="S116" s="49" t="s">
        <v>49</v>
      </c>
      <c r="T116" s="109" t="s">
        <v>70</v>
      </c>
      <c r="U116" s="109" t="s">
        <v>151</v>
      </c>
      <c r="V116" s="109" t="s">
        <v>152</v>
      </c>
    </row>
    <row r="117" spans="1:22" ht="60" x14ac:dyDescent="0.45">
      <c r="A117" s="626"/>
      <c r="B117" s="510"/>
      <c r="C117" s="510"/>
      <c r="D117" s="510"/>
      <c r="E117" s="429"/>
      <c r="F117" s="429"/>
      <c r="G117" s="150" t="s">
        <v>153</v>
      </c>
      <c r="H117" s="447"/>
      <c r="I117" s="109" t="s">
        <v>154</v>
      </c>
      <c r="J117" s="109" t="s">
        <v>155</v>
      </c>
      <c r="K117" s="35">
        <v>4</v>
      </c>
      <c r="L117" s="23">
        <v>4</v>
      </c>
      <c r="M117" s="23">
        <v>4</v>
      </c>
      <c r="N117" s="26">
        <v>4</v>
      </c>
      <c r="O117" s="151">
        <v>1</v>
      </c>
      <c r="P117" s="151">
        <v>1</v>
      </c>
      <c r="Q117" s="151">
        <v>1</v>
      </c>
      <c r="R117" s="151">
        <v>1</v>
      </c>
      <c r="S117" s="49" t="s">
        <v>49</v>
      </c>
      <c r="T117" s="109" t="s">
        <v>70</v>
      </c>
      <c r="U117" s="109" t="s">
        <v>156</v>
      </c>
      <c r="V117" s="109" t="s">
        <v>152</v>
      </c>
    </row>
    <row r="118" spans="1:22" ht="45" x14ac:dyDescent="0.45">
      <c r="A118" s="626"/>
      <c r="B118" s="510"/>
      <c r="C118" s="510"/>
      <c r="D118" s="510"/>
      <c r="E118" s="429"/>
      <c r="F118" s="429"/>
      <c r="G118" s="150" t="s">
        <v>157</v>
      </c>
      <c r="H118" s="447"/>
      <c r="I118" s="109" t="s">
        <v>158</v>
      </c>
      <c r="J118" s="109" t="s">
        <v>159</v>
      </c>
      <c r="K118" s="52">
        <v>45473</v>
      </c>
      <c r="L118" s="33">
        <v>45473</v>
      </c>
      <c r="M118" s="133" t="s">
        <v>49</v>
      </c>
      <c r="N118" s="38">
        <v>45838</v>
      </c>
      <c r="O118" s="151" t="s">
        <v>49</v>
      </c>
      <c r="P118" s="151" t="s">
        <v>49</v>
      </c>
      <c r="Q118" s="151" t="s">
        <v>49</v>
      </c>
      <c r="R118" s="97">
        <v>45838</v>
      </c>
      <c r="S118" s="49" t="s">
        <v>49</v>
      </c>
      <c r="T118" s="109" t="s">
        <v>70</v>
      </c>
      <c r="U118" s="109" t="s">
        <v>160</v>
      </c>
      <c r="V118" s="109" t="s">
        <v>152</v>
      </c>
    </row>
    <row r="119" spans="1:22" ht="45" x14ac:dyDescent="0.45">
      <c r="A119" s="626"/>
      <c r="B119" s="510"/>
      <c r="C119" s="510"/>
      <c r="D119" s="510"/>
      <c r="E119" s="430"/>
      <c r="F119" s="430"/>
      <c r="G119" s="150" t="s">
        <v>161</v>
      </c>
      <c r="H119" s="441"/>
      <c r="I119" s="109" t="s">
        <v>162</v>
      </c>
      <c r="J119" s="109" t="s">
        <v>163</v>
      </c>
      <c r="K119" s="52">
        <v>45473</v>
      </c>
      <c r="L119" s="33">
        <v>45473</v>
      </c>
      <c r="M119" s="133" t="s">
        <v>49</v>
      </c>
      <c r="N119" s="38">
        <v>45838</v>
      </c>
      <c r="O119" s="151" t="s">
        <v>49</v>
      </c>
      <c r="P119" s="151" t="s">
        <v>49</v>
      </c>
      <c r="Q119" s="151" t="s">
        <v>49</v>
      </c>
      <c r="R119" s="97">
        <v>45838</v>
      </c>
      <c r="S119" s="49" t="s">
        <v>49</v>
      </c>
      <c r="T119" s="109" t="s">
        <v>70</v>
      </c>
      <c r="U119" s="109" t="s">
        <v>164</v>
      </c>
      <c r="V119" s="109" t="s">
        <v>152</v>
      </c>
    </row>
    <row r="120" spans="1:22" ht="50.85" customHeight="1" x14ac:dyDescent="0.45">
      <c r="A120" s="626"/>
      <c r="B120" s="510"/>
      <c r="C120" s="510"/>
      <c r="D120" s="510"/>
      <c r="E120" s="428" t="s">
        <v>165</v>
      </c>
      <c r="F120" s="428" t="s">
        <v>132</v>
      </c>
      <c r="G120" s="150" t="s">
        <v>166</v>
      </c>
      <c r="H120" s="440" t="s">
        <v>167</v>
      </c>
      <c r="I120" s="109" t="s">
        <v>168</v>
      </c>
      <c r="J120" s="109" t="s">
        <v>169</v>
      </c>
      <c r="K120" s="35">
        <v>4</v>
      </c>
      <c r="L120" s="23">
        <v>4</v>
      </c>
      <c r="M120" s="133" t="s">
        <v>49</v>
      </c>
      <c r="N120" s="26">
        <v>4</v>
      </c>
      <c r="O120" s="151">
        <v>1</v>
      </c>
      <c r="P120" s="151">
        <v>1</v>
      </c>
      <c r="Q120" s="151">
        <v>1</v>
      </c>
      <c r="R120" s="151">
        <v>1</v>
      </c>
      <c r="S120" s="49" t="s">
        <v>49</v>
      </c>
      <c r="T120" s="109" t="s">
        <v>70</v>
      </c>
      <c r="U120" s="109" t="s">
        <v>170</v>
      </c>
      <c r="V120" s="109" t="s">
        <v>152</v>
      </c>
    </row>
    <row r="121" spans="1:22" ht="30" x14ac:dyDescent="0.45">
      <c r="A121" s="626"/>
      <c r="B121" s="510"/>
      <c r="C121" s="510"/>
      <c r="D121" s="510"/>
      <c r="E121" s="430"/>
      <c r="F121" s="430"/>
      <c r="G121" s="150" t="s">
        <v>171</v>
      </c>
      <c r="H121" s="441"/>
      <c r="I121" s="109" t="s">
        <v>172</v>
      </c>
      <c r="J121" s="109" t="s">
        <v>173</v>
      </c>
      <c r="K121" s="35">
        <v>2</v>
      </c>
      <c r="L121" s="23">
        <v>2</v>
      </c>
      <c r="M121" s="133" t="s">
        <v>49</v>
      </c>
      <c r="N121" s="26">
        <v>2</v>
      </c>
      <c r="O121" s="151" t="s">
        <v>49</v>
      </c>
      <c r="P121" s="151">
        <v>1</v>
      </c>
      <c r="Q121" s="151" t="s">
        <v>49</v>
      </c>
      <c r="R121" s="151">
        <v>1</v>
      </c>
      <c r="S121" s="49" t="s">
        <v>49</v>
      </c>
      <c r="T121" s="109" t="s">
        <v>70</v>
      </c>
      <c r="U121" s="109" t="s">
        <v>170</v>
      </c>
      <c r="V121" s="109" t="s">
        <v>152</v>
      </c>
    </row>
    <row r="122" spans="1:22" ht="60" x14ac:dyDescent="0.45">
      <c r="A122" s="626"/>
      <c r="B122" s="510"/>
      <c r="C122" s="510"/>
      <c r="D122" s="510"/>
      <c r="E122" s="108" t="s">
        <v>211</v>
      </c>
      <c r="F122" s="108" t="s">
        <v>132</v>
      </c>
      <c r="G122" s="108" t="s">
        <v>212</v>
      </c>
      <c r="H122" s="110" t="s">
        <v>213</v>
      </c>
      <c r="I122" s="109" t="s">
        <v>214</v>
      </c>
      <c r="J122" s="109" t="s">
        <v>215</v>
      </c>
      <c r="K122" s="35">
        <v>4</v>
      </c>
      <c r="L122" s="23">
        <v>4</v>
      </c>
      <c r="M122" s="133" t="s">
        <v>49</v>
      </c>
      <c r="N122" s="26">
        <v>4</v>
      </c>
      <c r="O122" s="151">
        <v>1</v>
      </c>
      <c r="P122" s="151">
        <v>1</v>
      </c>
      <c r="Q122" s="151">
        <v>1</v>
      </c>
      <c r="R122" s="151">
        <v>1</v>
      </c>
      <c r="S122" s="49" t="s">
        <v>49</v>
      </c>
      <c r="T122" s="109" t="s">
        <v>70</v>
      </c>
      <c r="U122" s="109" t="s">
        <v>216</v>
      </c>
      <c r="V122" s="109" t="s">
        <v>152</v>
      </c>
    </row>
    <row r="123" spans="1:22" ht="36" customHeight="1" x14ac:dyDescent="0.45">
      <c r="A123" s="626"/>
      <c r="B123" s="510"/>
      <c r="C123" s="510"/>
      <c r="D123" s="510"/>
      <c r="E123" s="428" t="s">
        <v>217</v>
      </c>
      <c r="F123" s="428" t="s">
        <v>132</v>
      </c>
      <c r="G123" s="150" t="s">
        <v>218</v>
      </c>
      <c r="H123" s="440" t="s">
        <v>219</v>
      </c>
      <c r="I123" s="109" t="s">
        <v>220</v>
      </c>
      <c r="J123" s="109" t="s">
        <v>221</v>
      </c>
      <c r="K123" s="35">
        <v>84</v>
      </c>
      <c r="L123" s="23">
        <v>84</v>
      </c>
      <c r="M123" s="133" t="s">
        <v>49</v>
      </c>
      <c r="N123" s="26">
        <v>84</v>
      </c>
      <c r="O123" s="108">
        <v>21</v>
      </c>
      <c r="P123" s="108">
        <v>21</v>
      </c>
      <c r="Q123" s="108">
        <v>21</v>
      </c>
      <c r="R123" s="108">
        <v>21</v>
      </c>
      <c r="S123" s="141" t="s">
        <v>49</v>
      </c>
      <c r="T123" s="109" t="s">
        <v>222</v>
      </c>
      <c r="U123" s="109" t="s">
        <v>223</v>
      </c>
      <c r="V123" s="109" t="s">
        <v>152</v>
      </c>
    </row>
    <row r="124" spans="1:22" ht="44.25" customHeight="1" x14ac:dyDescent="0.45">
      <c r="A124" s="626"/>
      <c r="B124" s="510"/>
      <c r="C124" s="510"/>
      <c r="D124" s="510"/>
      <c r="E124" s="430"/>
      <c r="F124" s="430"/>
      <c r="G124" s="150" t="s">
        <v>224</v>
      </c>
      <c r="H124" s="441"/>
      <c r="I124" s="141" t="s">
        <v>225</v>
      </c>
      <c r="J124" s="141" t="s">
        <v>226</v>
      </c>
      <c r="K124" s="36">
        <v>28</v>
      </c>
      <c r="L124" s="37">
        <v>28</v>
      </c>
      <c r="M124" s="133" t="s">
        <v>49</v>
      </c>
      <c r="N124" s="27">
        <v>28</v>
      </c>
      <c r="O124" s="150">
        <v>7</v>
      </c>
      <c r="P124" s="150">
        <v>7</v>
      </c>
      <c r="Q124" s="150">
        <v>7</v>
      </c>
      <c r="R124" s="150">
        <v>7</v>
      </c>
      <c r="S124" s="141" t="s">
        <v>49</v>
      </c>
      <c r="T124" s="141" t="s">
        <v>227</v>
      </c>
      <c r="U124" s="141" t="s">
        <v>228</v>
      </c>
      <c r="V124" s="109" t="s">
        <v>152</v>
      </c>
    </row>
    <row r="125" spans="1:22" ht="91.35" customHeight="1" x14ac:dyDescent="0.45">
      <c r="A125" s="626"/>
      <c r="B125" s="510"/>
      <c r="C125" s="510"/>
      <c r="D125" s="510"/>
      <c r="E125" s="150" t="s">
        <v>233</v>
      </c>
      <c r="F125" s="150" t="s">
        <v>132</v>
      </c>
      <c r="G125" s="150" t="s">
        <v>234</v>
      </c>
      <c r="H125" s="141" t="s">
        <v>235</v>
      </c>
      <c r="I125" s="141" t="s">
        <v>236</v>
      </c>
      <c r="J125" s="141" t="s">
        <v>237</v>
      </c>
      <c r="K125" s="36">
        <v>12</v>
      </c>
      <c r="L125" s="37">
        <v>12</v>
      </c>
      <c r="M125" s="133" t="s">
        <v>49</v>
      </c>
      <c r="N125" s="27">
        <v>12</v>
      </c>
      <c r="O125" s="86">
        <v>3</v>
      </c>
      <c r="P125" s="86">
        <v>3</v>
      </c>
      <c r="Q125" s="86">
        <v>3</v>
      </c>
      <c r="R125" s="86">
        <v>3</v>
      </c>
      <c r="S125" s="141" t="s">
        <v>49</v>
      </c>
      <c r="T125" s="141" t="s">
        <v>70</v>
      </c>
      <c r="U125" s="141" t="s">
        <v>238</v>
      </c>
      <c r="V125" s="141" t="s">
        <v>53</v>
      </c>
    </row>
    <row r="126" spans="1:22" ht="45" x14ac:dyDescent="0.45">
      <c r="A126" s="626"/>
      <c r="B126" s="510"/>
      <c r="C126" s="510"/>
      <c r="D126" s="510"/>
      <c r="E126" s="428" t="s">
        <v>174</v>
      </c>
      <c r="F126" s="428" t="s">
        <v>132</v>
      </c>
      <c r="G126" s="150" t="s">
        <v>175</v>
      </c>
      <c r="H126" s="464" t="s">
        <v>176</v>
      </c>
      <c r="I126" s="109" t="s">
        <v>177</v>
      </c>
      <c r="J126" s="109" t="s">
        <v>178</v>
      </c>
      <c r="K126" s="35">
        <v>4</v>
      </c>
      <c r="L126" s="23">
        <v>4</v>
      </c>
      <c r="M126" s="133" t="s">
        <v>49</v>
      </c>
      <c r="N126" s="26">
        <v>4</v>
      </c>
      <c r="O126" s="151">
        <v>1</v>
      </c>
      <c r="P126" s="151">
        <v>1</v>
      </c>
      <c r="Q126" s="151">
        <v>1</v>
      </c>
      <c r="R126" s="151">
        <v>1</v>
      </c>
      <c r="S126" s="49" t="s">
        <v>49</v>
      </c>
      <c r="T126" s="109" t="s">
        <v>70</v>
      </c>
      <c r="U126" s="109" t="s">
        <v>179</v>
      </c>
      <c r="V126" s="109" t="s">
        <v>152</v>
      </c>
    </row>
    <row r="127" spans="1:22" ht="44.1" customHeight="1" x14ac:dyDescent="0.45">
      <c r="A127" s="626"/>
      <c r="B127" s="510"/>
      <c r="C127" s="510"/>
      <c r="D127" s="510"/>
      <c r="E127" s="429"/>
      <c r="F127" s="429"/>
      <c r="G127" s="150" t="s">
        <v>180</v>
      </c>
      <c r="H127" s="465"/>
      <c r="I127" s="109" t="s">
        <v>181</v>
      </c>
      <c r="J127" s="109" t="s">
        <v>182</v>
      </c>
      <c r="K127" s="35">
        <v>5</v>
      </c>
      <c r="L127" s="23">
        <v>5</v>
      </c>
      <c r="M127" s="133" t="s">
        <v>49</v>
      </c>
      <c r="N127" s="26">
        <v>5</v>
      </c>
      <c r="O127" s="151">
        <v>5</v>
      </c>
      <c r="P127" s="151" t="s">
        <v>49</v>
      </c>
      <c r="Q127" s="151" t="s">
        <v>49</v>
      </c>
      <c r="R127" s="151" t="s">
        <v>49</v>
      </c>
      <c r="S127" s="109" t="s">
        <v>49</v>
      </c>
      <c r="T127" s="109" t="s">
        <v>70</v>
      </c>
      <c r="U127" s="109" t="s">
        <v>183</v>
      </c>
      <c r="V127" s="109" t="s">
        <v>152</v>
      </c>
    </row>
    <row r="128" spans="1:22" ht="44.1" customHeight="1" x14ac:dyDescent="0.45">
      <c r="A128" s="626"/>
      <c r="B128" s="510"/>
      <c r="C128" s="510"/>
      <c r="D128" s="510"/>
      <c r="E128" s="429"/>
      <c r="F128" s="429"/>
      <c r="G128" s="150" t="s">
        <v>184</v>
      </c>
      <c r="H128" s="465"/>
      <c r="I128" s="109" t="s">
        <v>185</v>
      </c>
      <c r="J128" s="109" t="s">
        <v>186</v>
      </c>
      <c r="K128" s="35">
        <v>1</v>
      </c>
      <c r="L128" s="23">
        <v>1</v>
      </c>
      <c r="M128" s="133" t="s">
        <v>49</v>
      </c>
      <c r="N128" s="26">
        <v>1</v>
      </c>
      <c r="O128" s="151" t="s">
        <v>49</v>
      </c>
      <c r="P128" s="151" t="s">
        <v>49</v>
      </c>
      <c r="Q128" s="151">
        <v>1</v>
      </c>
      <c r="R128" s="151" t="s">
        <v>49</v>
      </c>
      <c r="S128" s="49" t="s">
        <v>49</v>
      </c>
      <c r="T128" s="109" t="s">
        <v>70</v>
      </c>
      <c r="U128" s="109" t="s">
        <v>187</v>
      </c>
      <c r="V128" s="109" t="s">
        <v>152</v>
      </c>
    </row>
    <row r="129" spans="1:22" ht="44.1" customHeight="1" x14ac:dyDescent="0.45">
      <c r="A129" s="626"/>
      <c r="B129" s="510"/>
      <c r="C129" s="510"/>
      <c r="D129" s="510"/>
      <c r="E129" s="429"/>
      <c r="F129" s="429"/>
      <c r="G129" s="150" t="s">
        <v>188</v>
      </c>
      <c r="H129" s="465"/>
      <c r="I129" s="440" t="s">
        <v>189</v>
      </c>
      <c r="J129" s="109" t="s">
        <v>190</v>
      </c>
      <c r="K129" s="52">
        <v>45316</v>
      </c>
      <c r="L129" s="33">
        <v>45316</v>
      </c>
      <c r="M129" s="133" t="s">
        <v>49</v>
      </c>
      <c r="N129" s="38">
        <v>45682</v>
      </c>
      <c r="O129" s="151" t="s">
        <v>49</v>
      </c>
      <c r="P129" s="151" t="s">
        <v>49</v>
      </c>
      <c r="Q129" s="39">
        <v>45682</v>
      </c>
      <c r="R129" s="151" t="s">
        <v>49</v>
      </c>
      <c r="S129" s="49" t="s">
        <v>49</v>
      </c>
      <c r="T129" s="109" t="s">
        <v>70</v>
      </c>
      <c r="U129" s="109" t="s">
        <v>191</v>
      </c>
      <c r="V129" s="109" t="s">
        <v>152</v>
      </c>
    </row>
    <row r="130" spans="1:22" ht="44.1" customHeight="1" x14ac:dyDescent="0.45">
      <c r="A130" s="626"/>
      <c r="B130" s="510"/>
      <c r="C130" s="510"/>
      <c r="D130" s="510"/>
      <c r="E130" s="429"/>
      <c r="F130" s="429"/>
      <c r="G130" s="150" t="s">
        <v>192</v>
      </c>
      <c r="H130" s="465"/>
      <c r="I130" s="441"/>
      <c r="J130" s="109" t="s">
        <v>190</v>
      </c>
      <c r="K130" s="52">
        <v>45316</v>
      </c>
      <c r="L130" s="33">
        <v>45316</v>
      </c>
      <c r="M130" s="133" t="s">
        <v>49</v>
      </c>
      <c r="N130" s="38">
        <v>45682</v>
      </c>
      <c r="O130" s="151" t="s">
        <v>49</v>
      </c>
      <c r="P130" s="151" t="s">
        <v>49</v>
      </c>
      <c r="Q130" s="39">
        <v>45682</v>
      </c>
      <c r="R130" s="151" t="s">
        <v>49</v>
      </c>
      <c r="S130" s="49" t="s">
        <v>49</v>
      </c>
      <c r="T130" s="109" t="s">
        <v>70</v>
      </c>
      <c r="U130" s="109" t="s">
        <v>194</v>
      </c>
      <c r="V130" s="109" t="s">
        <v>152</v>
      </c>
    </row>
    <row r="131" spans="1:22" ht="44.1" customHeight="1" x14ac:dyDescent="0.45">
      <c r="A131" s="626"/>
      <c r="B131" s="510"/>
      <c r="C131" s="510"/>
      <c r="D131" s="510"/>
      <c r="E131" s="429"/>
      <c r="F131" s="429"/>
      <c r="G131" s="150" t="s">
        <v>195</v>
      </c>
      <c r="H131" s="465"/>
      <c r="I131" s="109" t="s">
        <v>196</v>
      </c>
      <c r="J131" s="109" t="s">
        <v>197</v>
      </c>
      <c r="K131" s="52">
        <v>45322</v>
      </c>
      <c r="L131" s="33">
        <v>45322</v>
      </c>
      <c r="M131" s="133" t="s">
        <v>49</v>
      </c>
      <c r="N131" s="38">
        <v>45688</v>
      </c>
      <c r="O131" s="151" t="s">
        <v>49</v>
      </c>
      <c r="P131" s="151" t="s">
        <v>49</v>
      </c>
      <c r="Q131" s="39">
        <v>45688</v>
      </c>
      <c r="R131" s="151" t="s">
        <v>49</v>
      </c>
      <c r="S131" s="49" t="s">
        <v>49</v>
      </c>
      <c r="T131" s="109" t="s">
        <v>70</v>
      </c>
      <c r="U131" s="109" t="s">
        <v>198</v>
      </c>
      <c r="V131" s="109" t="s">
        <v>152</v>
      </c>
    </row>
    <row r="132" spans="1:22" ht="44.1" customHeight="1" x14ac:dyDescent="0.45">
      <c r="A132" s="626"/>
      <c r="B132" s="510"/>
      <c r="C132" s="510"/>
      <c r="D132" s="510"/>
      <c r="E132" s="429"/>
      <c r="F132" s="429"/>
      <c r="G132" s="150" t="s">
        <v>199</v>
      </c>
      <c r="H132" s="465"/>
      <c r="I132" s="109" t="s">
        <v>200</v>
      </c>
      <c r="J132" s="109" t="s">
        <v>201</v>
      </c>
      <c r="K132" s="52">
        <v>45382</v>
      </c>
      <c r="L132" s="33">
        <v>45382</v>
      </c>
      <c r="M132" s="133" t="s">
        <v>49</v>
      </c>
      <c r="N132" s="38">
        <v>45747</v>
      </c>
      <c r="O132" s="151" t="s">
        <v>49</v>
      </c>
      <c r="P132" s="151" t="s">
        <v>49</v>
      </c>
      <c r="Q132" s="39">
        <v>45747</v>
      </c>
      <c r="R132" s="151" t="s">
        <v>49</v>
      </c>
      <c r="S132" s="49" t="s">
        <v>49</v>
      </c>
      <c r="T132" s="109" t="s">
        <v>70</v>
      </c>
      <c r="U132" s="109" t="s">
        <v>202</v>
      </c>
      <c r="V132" s="109" t="s">
        <v>152</v>
      </c>
    </row>
    <row r="133" spans="1:22" ht="44.1" customHeight="1" x14ac:dyDescent="0.45">
      <c r="A133" s="626"/>
      <c r="B133" s="510"/>
      <c r="C133" s="510"/>
      <c r="D133" s="510"/>
      <c r="E133" s="429"/>
      <c r="F133" s="429"/>
      <c r="G133" s="150" t="s">
        <v>203</v>
      </c>
      <c r="H133" s="465"/>
      <c r="I133" s="109" t="s">
        <v>204</v>
      </c>
      <c r="J133" s="109" t="s">
        <v>205</v>
      </c>
      <c r="K133" s="52">
        <v>45382</v>
      </c>
      <c r="L133" s="33">
        <v>45382</v>
      </c>
      <c r="M133" s="133" t="s">
        <v>49</v>
      </c>
      <c r="N133" s="38">
        <v>45747</v>
      </c>
      <c r="O133" s="151" t="s">
        <v>49</v>
      </c>
      <c r="P133" s="151" t="s">
        <v>49</v>
      </c>
      <c r="Q133" s="39">
        <v>45747</v>
      </c>
      <c r="R133" s="151" t="s">
        <v>49</v>
      </c>
      <c r="S133" s="49" t="s">
        <v>49</v>
      </c>
      <c r="T133" s="109" t="s">
        <v>70</v>
      </c>
      <c r="U133" s="109" t="s">
        <v>206</v>
      </c>
      <c r="V133" s="109" t="s">
        <v>152</v>
      </c>
    </row>
    <row r="134" spans="1:22" ht="44.1" customHeight="1" x14ac:dyDescent="0.45">
      <c r="A134" s="626"/>
      <c r="B134" s="510"/>
      <c r="C134" s="510"/>
      <c r="D134" s="510"/>
      <c r="E134" s="429"/>
      <c r="F134" s="430"/>
      <c r="G134" s="150" t="s">
        <v>207</v>
      </c>
      <c r="H134" s="465"/>
      <c r="I134" s="109" t="s">
        <v>208</v>
      </c>
      <c r="J134" s="109" t="s">
        <v>209</v>
      </c>
      <c r="K134" s="52">
        <v>45382</v>
      </c>
      <c r="L134" s="33">
        <v>45382</v>
      </c>
      <c r="M134" s="133" t="s">
        <v>49</v>
      </c>
      <c r="N134" s="38">
        <v>45747</v>
      </c>
      <c r="O134" s="151" t="s">
        <v>49</v>
      </c>
      <c r="P134" s="151" t="s">
        <v>49</v>
      </c>
      <c r="Q134" s="39">
        <v>45747</v>
      </c>
      <c r="R134" s="151" t="s">
        <v>49</v>
      </c>
      <c r="S134" s="49" t="s">
        <v>49</v>
      </c>
      <c r="T134" s="109" t="s">
        <v>70</v>
      </c>
      <c r="U134" s="109" t="s">
        <v>210</v>
      </c>
      <c r="V134" s="109" t="s">
        <v>152</v>
      </c>
    </row>
    <row r="135" spans="1:22" ht="44.1" customHeight="1" x14ac:dyDescent="0.45">
      <c r="A135" s="626"/>
      <c r="B135" s="510"/>
      <c r="C135" s="510"/>
      <c r="D135" s="510"/>
      <c r="E135" s="429"/>
      <c r="F135" s="428" t="s">
        <v>386</v>
      </c>
      <c r="G135" s="108" t="s">
        <v>391</v>
      </c>
      <c r="H135" s="465"/>
      <c r="I135" s="49" t="s">
        <v>392</v>
      </c>
      <c r="J135" s="49" t="s">
        <v>393</v>
      </c>
      <c r="K135" s="208">
        <v>11</v>
      </c>
      <c r="L135" s="60">
        <v>11</v>
      </c>
      <c r="M135" s="133" t="s">
        <v>49</v>
      </c>
      <c r="N135" s="209">
        <v>11</v>
      </c>
      <c r="O135" s="108">
        <v>3</v>
      </c>
      <c r="P135" s="108">
        <v>2</v>
      </c>
      <c r="Q135" s="108">
        <v>3</v>
      </c>
      <c r="R135" s="108">
        <v>3</v>
      </c>
      <c r="S135" s="88" t="s">
        <v>49</v>
      </c>
      <c r="T135" s="109" t="s">
        <v>70</v>
      </c>
      <c r="U135" s="109" t="s">
        <v>394</v>
      </c>
      <c r="V135" s="109" t="s">
        <v>271</v>
      </c>
    </row>
    <row r="136" spans="1:22" ht="30" x14ac:dyDescent="0.45">
      <c r="A136" s="626"/>
      <c r="B136" s="510"/>
      <c r="C136" s="510"/>
      <c r="D136" s="510"/>
      <c r="E136" s="429"/>
      <c r="F136" s="429"/>
      <c r="G136" s="108" t="s">
        <v>395</v>
      </c>
      <c r="H136" s="465"/>
      <c r="I136" s="49" t="s">
        <v>396</v>
      </c>
      <c r="J136" s="49" t="s">
        <v>397</v>
      </c>
      <c r="K136" s="35">
        <v>11</v>
      </c>
      <c r="L136" s="23">
        <v>11</v>
      </c>
      <c r="M136" s="133" t="s">
        <v>49</v>
      </c>
      <c r="N136" s="26">
        <v>11</v>
      </c>
      <c r="O136" s="108">
        <v>3</v>
      </c>
      <c r="P136" s="108">
        <v>2</v>
      </c>
      <c r="Q136" s="108">
        <v>3</v>
      </c>
      <c r="R136" s="108">
        <v>3</v>
      </c>
      <c r="S136" s="109" t="s">
        <v>49</v>
      </c>
      <c r="T136" s="109" t="s">
        <v>70</v>
      </c>
      <c r="U136" s="109" t="s">
        <v>394</v>
      </c>
      <c r="V136" s="109" t="s">
        <v>271</v>
      </c>
    </row>
    <row r="137" spans="1:22" ht="90" x14ac:dyDescent="0.45">
      <c r="A137" s="626"/>
      <c r="B137" s="510"/>
      <c r="C137" s="510"/>
      <c r="D137" s="510"/>
      <c r="E137" s="429"/>
      <c r="F137" s="429"/>
      <c r="G137" s="108" t="s">
        <v>398</v>
      </c>
      <c r="H137" s="465"/>
      <c r="I137" s="49" t="s">
        <v>399</v>
      </c>
      <c r="J137" s="49" t="s">
        <v>400</v>
      </c>
      <c r="K137" s="35" t="s">
        <v>401</v>
      </c>
      <c r="L137" s="23" t="s">
        <v>401</v>
      </c>
      <c r="M137" s="133" t="s">
        <v>49</v>
      </c>
      <c r="N137" s="210" t="s">
        <v>402</v>
      </c>
      <c r="O137" s="108" t="s">
        <v>403</v>
      </c>
      <c r="P137" s="108" t="s">
        <v>403</v>
      </c>
      <c r="Q137" s="108" t="s">
        <v>404</v>
      </c>
      <c r="R137" s="108" t="s">
        <v>404</v>
      </c>
      <c r="S137" s="109" t="s">
        <v>49</v>
      </c>
      <c r="T137" s="109" t="s">
        <v>70</v>
      </c>
      <c r="U137" s="109" t="s">
        <v>394</v>
      </c>
      <c r="V137" s="109" t="s">
        <v>271</v>
      </c>
    </row>
    <row r="138" spans="1:22" ht="60" x14ac:dyDescent="0.45">
      <c r="A138" s="626"/>
      <c r="B138" s="510"/>
      <c r="C138" s="510"/>
      <c r="D138" s="510"/>
      <c r="E138" s="429"/>
      <c r="F138" s="429"/>
      <c r="G138" s="108" t="s">
        <v>405</v>
      </c>
      <c r="H138" s="465"/>
      <c r="I138" s="49" t="s">
        <v>406</v>
      </c>
      <c r="J138" s="49" t="s">
        <v>407</v>
      </c>
      <c r="K138" s="35" t="s">
        <v>411</v>
      </c>
      <c r="L138" s="23" t="s">
        <v>411</v>
      </c>
      <c r="M138" s="133" t="s">
        <v>49</v>
      </c>
      <c r="N138" s="26" t="s">
        <v>411</v>
      </c>
      <c r="O138" s="108" t="s">
        <v>412</v>
      </c>
      <c r="P138" s="108" t="s">
        <v>412</v>
      </c>
      <c r="Q138" s="108" t="s">
        <v>412</v>
      </c>
      <c r="R138" s="108" t="s">
        <v>412</v>
      </c>
      <c r="S138" s="109" t="s">
        <v>49</v>
      </c>
      <c r="T138" s="109" t="s">
        <v>70</v>
      </c>
      <c r="U138" s="109" t="s">
        <v>394</v>
      </c>
      <c r="V138" s="109" t="s">
        <v>271</v>
      </c>
    </row>
    <row r="139" spans="1:22" ht="45" x14ac:dyDescent="0.45">
      <c r="A139" s="626"/>
      <c r="B139" s="510"/>
      <c r="C139" s="510"/>
      <c r="D139" s="510"/>
      <c r="E139" s="430"/>
      <c r="F139" s="430"/>
      <c r="G139" s="108" t="s">
        <v>413</v>
      </c>
      <c r="H139" s="466"/>
      <c r="I139" s="49" t="s">
        <v>414</v>
      </c>
      <c r="J139" s="185" t="s">
        <v>415</v>
      </c>
      <c r="K139" s="55">
        <v>4</v>
      </c>
      <c r="L139" s="56">
        <v>4</v>
      </c>
      <c r="M139" s="133" t="s">
        <v>49</v>
      </c>
      <c r="N139" s="57">
        <v>4</v>
      </c>
      <c r="O139" s="58">
        <v>1</v>
      </c>
      <c r="P139" s="59">
        <v>1</v>
      </c>
      <c r="Q139" s="59">
        <v>1</v>
      </c>
      <c r="R139" s="59">
        <v>1</v>
      </c>
      <c r="S139" s="54" t="s">
        <v>49</v>
      </c>
      <c r="T139" s="109" t="s">
        <v>70</v>
      </c>
      <c r="U139" s="54" t="s">
        <v>416</v>
      </c>
      <c r="V139" s="109" t="s">
        <v>271</v>
      </c>
    </row>
    <row r="141" spans="1:22" ht="77.650000000000006" customHeight="1" x14ac:dyDescent="0.45">
      <c r="A141" s="505" t="s">
        <v>239</v>
      </c>
      <c r="B141" s="506" t="s">
        <v>240</v>
      </c>
      <c r="C141" s="505" t="s">
        <v>241</v>
      </c>
      <c r="D141" s="505" t="s">
        <v>242</v>
      </c>
      <c r="E141" s="428" t="s">
        <v>243</v>
      </c>
      <c r="F141" s="108" t="s">
        <v>244</v>
      </c>
      <c r="G141" s="108" t="s">
        <v>245</v>
      </c>
      <c r="H141" s="532" t="s">
        <v>246</v>
      </c>
      <c r="I141" s="109" t="s">
        <v>247</v>
      </c>
      <c r="J141" s="109" t="s">
        <v>914</v>
      </c>
      <c r="K141" s="52">
        <v>45169</v>
      </c>
      <c r="L141" s="33">
        <v>45169</v>
      </c>
      <c r="M141" s="33" t="s">
        <v>49</v>
      </c>
      <c r="N141" s="38">
        <v>45535</v>
      </c>
      <c r="O141" s="39">
        <v>45535</v>
      </c>
      <c r="P141" s="108" t="s">
        <v>49</v>
      </c>
      <c r="Q141" s="39" t="s">
        <v>49</v>
      </c>
      <c r="R141" s="39" t="s">
        <v>49</v>
      </c>
      <c r="S141" s="280" t="s">
        <v>49</v>
      </c>
      <c r="T141" s="109" t="s">
        <v>70</v>
      </c>
      <c r="U141" s="109" t="s">
        <v>249</v>
      </c>
      <c r="V141" s="109" t="s">
        <v>152</v>
      </c>
    </row>
    <row r="142" spans="1:22" ht="77.650000000000006" customHeight="1" x14ac:dyDescent="0.45">
      <c r="A142" s="505"/>
      <c r="B142" s="506"/>
      <c r="C142" s="505"/>
      <c r="D142" s="505"/>
      <c r="E142" s="429"/>
      <c r="F142" s="108" t="s">
        <v>244</v>
      </c>
      <c r="G142" s="103" t="s">
        <v>250</v>
      </c>
      <c r="H142" s="532"/>
      <c r="I142" s="109" t="s">
        <v>251</v>
      </c>
      <c r="J142" s="109" t="s">
        <v>252</v>
      </c>
      <c r="K142" s="35">
        <v>2</v>
      </c>
      <c r="L142" s="23">
        <v>2</v>
      </c>
      <c r="M142" s="133" t="s">
        <v>49</v>
      </c>
      <c r="N142" s="26">
        <v>2</v>
      </c>
      <c r="O142" s="39" t="s">
        <v>49</v>
      </c>
      <c r="P142" s="108">
        <v>1</v>
      </c>
      <c r="Q142" s="39" t="s">
        <v>49</v>
      </c>
      <c r="R142" s="108">
        <v>1</v>
      </c>
      <c r="S142" s="109" t="s">
        <v>49</v>
      </c>
      <c r="T142" s="109" t="s">
        <v>70</v>
      </c>
      <c r="U142" s="109" t="s">
        <v>253</v>
      </c>
      <c r="V142" s="109" t="s">
        <v>152</v>
      </c>
    </row>
    <row r="143" spans="1:22" ht="105.75" customHeight="1" x14ac:dyDescent="0.45">
      <c r="A143" s="505"/>
      <c r="B143" s="506"/>
      <c r="C143" s="505"/>
      <c r="D143" s="505"/>
      <c r="E143" s="430"/>
      <c r="F143" s="108" t="s">
        <v>244</v>
      </c>
      <c r="G143" s="103" t="s">
        <v>254</v>
      </c>
      <c r="H143" s="532"/>
      <c r="I143" s="109" t="s">
        <v>255</v>
      </c>
      <c r="J143" s="109" t="s">
        <v>915</v>
      </c>
      <c r="K143" s="52" t="s">
        <v>916</v>
      </c>
      <c r="L143" s="33" t="s">
        <v>916</v>
      </c>
      <c r="M143" s="133" t="s">
        <v>49</v>
      </c>
      <c r="N143" s="26" t="s">
        <v>917</v>
      </c>
      <c r="O143" s="87" t="s">
        <v>49</v>
      </c>
      <c r="P143" s="39" t="s">
        <v>49</v>
      </c>
      <c r="Q143" s="108" t="s">
        <v>918</v>
      </c>
      <c r="R143" s="108" t="s">
        <v>919</v>
      </c>
      <c r="S143" s="109" t="s">
        <v>49</v>
      </c>
      <c r="T143" s="109" t="s">
        <v>70</v>
      </c>
      <c r="U143" s="109" t="s">
        <v>261</v>
      </c>
      <c r="V143" s="109" t="s">
        <v>152</v>
      </c>
    </row>
    <row r="144" spans="1:22" ht="84.75" customHeight="1" x14ac:dyDescent="0.45">
      <c r="A144" s="505"/>
      <c r="B144" s="506"/>
      <c r="C144" s="505"/>
      <c r="D144" s="505"/>
      <c r="E144" s="103" t="s">
        <v>816</v>
      </c>
      <c r="F144" s="428" t="s">
        <v>817</v>
      </c>
      <c r="G144" s="108" t="s">
        <v>818</v>
      </c>
      <c r="H144" s="104" t="s">
        <v>819</v>
      </c>
      <c r="I144" s="104" t="s">
        <v>820</v>
      </c>
      <c r="J144" s="104" t="s">
        <v>821</v>
      </c>
      <c r="K144" s="67">
        <v>4</v>
      </c>
      <c r="L144" s="60">
        <v>4</v>
      </c>
      <c r="M144" s="133" t="s">
        <v>49</v>
      </c>
      <c r="N144" s="34">
        <v>4</v>
      </c>
      <c r="O144" s="103">
        <v>1</v>
      </c>
      <c r="P144" s="103">
        <v>1</v>
      </c>
      <c r="Q144" s="103">
        <v>1</v>
      </c>
      <c r="R144" s="103">
        <v>1</v>
      </c>
      <c r="S144" s="104" t="s">
        <v>49</v>
      </c>
      <c r="T144" s="104" t="s">
        <v>113</v>
      </c>
      <c r="U144" s="104" t="s">
        <v>822</v>
      </c>
      <c r="V144" s="104" t="s">
        <v>2</v>
      </c>
    </row>
    <row r="145" spans="1:22" ht="101.65" customHeight="1" x14ac:dyDescent="0.45">
      <c r="A145" s="505"/>
      <c r="B145" s="506"/>
      <c r="C145" s="505"/>
      <c r="D145" s="505"/>
      <c r="E145" s="103" t="s">
        <v>823</v>
      </c>
      <c r="F145" s="429"/>
      <c r="G145" s="108" t="s">
        <v>824</v>
      </c>
      <c r="H145" s="109" t="s">
        <v>825</v>
      </c>
      <c r="I145" s="109" t="s">
        <v>826</v>
      </c>
      <c r="J145" s="109" t="s">
        <v>827</v>
      </c>
      <c r="K145" s="35">
        <v>4</v>
      </c>
      <c r="L145" s="60">
        <v>4</v>
      </c>
      <c r="M145" s="133" t="s">
        <v>49</v>
      </c>
      <c r="N145" s="26">
        <v>4</v>
      </c>
      <c r="O145" s="108">
        <v>1</v>
      </c>
      <c r="P145" s="108">
        <v>1</v>
      </c>
      <c r="Q145" s="108">
        <v>1</v>
      </c>
      <c r="R145" s="108">
        <v>1</v>
      </c>
      <c r="S145" s="104" t="s">
        <v>49</v>
      </c>
      <c r="T145" s="109" t="s">
        <v>70</v>
      </c>
      <c r="U145" s="109" t="s">
        <v>828</v>
      </c>
      <c r="V145" s="109" t="s">
        <v>2</v>
      </c>
    </row>
    <row r="146" spans="1:22" ht="87.75" customHeight="1" x14ac:dyDescent="0.45">
      <c r="A146" s="505"/>
      <c r="B146" s="506"/>
      <c r="C146" s="505"/>
      <c r="D146" s="505"/>
      <c r="E146" s="108" t="s">
        <v>424</v>
      </c>
      <c r="F146" s="108" t="s">
        <v>420</v>
      </c>
      <c r="G146" s="108" t="s">
        <v>425</v>
      </c>
      <c r="H146" s="54" t="s">
        <v>426</v>
      </c>
      <c r="I146" s="109" t="s">
        <v>427</v>
      </c>
      <c r="J146" s="109" t="s">
        <v>428</v>
      </c>
      <c r="K146" s="78">
        <v>4</v>
      </c>
      <c r="L146" s="60">
        <v>4</v>
      </c>
      <c r="M146" s="133" t="s">
        <v>49</v>
      </c>
      <c r="N146" s="79">
        <v>4</v>
      </c>
      <c r="O146" s="59">
        <v>1</v>
      </c>
      <c r="P146" s="59">
        <v>1</v>
      </c>
      <c r="Q146" s="59">
        <v>1</v>
      </c>
      <c r="R146" s="59">
        <v>1</v>
      </c>
      <c r="S146" s="109" t="s">
        <v>49</v>
      </c>
      <c r="T146" s="77" t="s">
        <v>70</v>
      </c>
      <c r="U146" s="109" t="s">
        <v>429</v>
      </c>
      <c r="V146" s="109" t="s">
        <v>271</v>
      </c>
    </row>
    <row r="147" spans="1:22" ht="74.099999999999994" customHeight="1" x14ac:dyDescent="0.45">
      <c r="A147" s="505"/>
      <c r="B147" s="506"/>
      <c r="C147" s="505"/>
      <c r="D147" s="505"/>
      <c r="E147" s="428" t="s">
        <v>572</v>
      </c>
      <c r="F147" s="428" t="s">
        <v>244</v>
      </c>
      <c r="G147" s="108" t="s">
        <v>573</v>
      </c>
      <c r="H147" s="532" t="s">
        <v>574</v>
      </c>
      <c r="I147" s="532" t="s">
        <v>575</v>
      </c>
      <c r="J147" s="21" t="s">
        <v>576</v>
      </c>
      <c r="K147" s="52">
        <v>45473</v>
      </c>
      <c r="L147" s="33">
        <v>45473</v>
      </c>
      <c r="M147" s="144" t="s">
        <v>49</v>
      </c>
      <c r="N147" s="31">
        <v>45838</v>
      </c>
      <c r="O147" s="32" t="s">
        <v>49</v>
      </c>
      <c r="P147" s="32" t="s">
        <v>49</v>
      </c>
      <c r="Q147" s="32" t="s">
        <v>49</v>
      </c>
      <c r="R147" s="32">
        <v>45838</v>
      </c>
      <c r="S147" s="627" t="s">
        <v>577</v>
      </c>
      <c r="T147" s="49" t="s">
        <v>578</v>
      </c>
      <c r="U147" s="49" t="s">
        <v>579</v>
      </c>
      <c r="V147" s="109" t="s">
        <v>3</v>
      </c>
    </row>
    <row r="148" spans="1:22" ht="74.099999999999994" customHeight="1" x14ac:dyDescent="0.45">
      <c r="A148" s="505"/>
      <c r="B148" s="506"/>
      <c r="C148" s="505"/>
      <c r="D148" s="505"/>
      <c r="E148" s="429"/>
      <c r="F148" s="430"/>
      <c r="G148" s="108" t="s">
        <v>580</v>
      </c>
      <c r="H148" s="532"/>
      <c r="I148" s="532"/>
      <c r="J148" s="21" t="s">
        <v>581</v>
      </c>
      <c r="K148" s="41" t="s">
        <v>585</v>
      </c>
      <c r="L148" s="53" t="s">
        <v>585</v>
      </c>
      <c r="M148" s="144" t="s">
        <v>49</v>
      </c>
      <c r="N148" s="31" t="s">
        <v>920</v>
      </c>
      <c r="O148" s="32">
        <v>45565</v>
      </c>
      <c r="P148" s="32" t="s">
        <v>49</v>
      </c>
      <c r="Q148" s="32">
        <v>45747</v>
      </c>
      <c r="R148" s="32" t="s">
        <v>49</v>
      </c>
      <c r="S148" s="627"/>
      <c r="T148" s="49" t="s">
        <v>70</v>
      </c>
      <c r="U148" s="49" t="s">
        <v>586</v>
      </c>
      <c r="V148" s="109" t="s">
        <v>3</v>
      </c>
    </row>
    <row r="149" spans="1:22" ht="74.099999999999994" customHeight="1" x14ac:dyDescent="0.45">
      <c r="A149" s="505"/>
      <c r="B149" s="506"/>
      <c r="C149" s="505"/>
      <c r="D149" s="505"/>
      <c r="E149" s="430"/>
      <c r="F149" s="108" t="s">
        <v>244</v>
      </c>
      <c r="G149" s="108" t="s">
        <v>587</v>
      </c>
      <c r="H149" s="532"/>
      <c r="I149" s="109" t="s">
        <v>588</v>
      </c>
      <c r="J149" s="21" t="s">
        <v>589</v>
      </c>
      <c r="K149" s="35">
        <v>4</v>
      </c>
      <c r="L149" s="23">
        <v>4</v>
      </c>
      <c r="M149" s="144" t="s">
        <v>49</v>
      </c>
      <c r="N149" s="29">
        <v>4</v>
      </c>
      <c r="O149" s="30">
        <v>1</v>
      </c>
      <c r="P149" s="30">
        <v>1</v>
      </c>
      <c r="Q149" s="30">
        <v>1</v>
      </c>
      <c r="R149" s="30">
        <v>1</v>
      </c>
      <c r="S149" s="627"/>
      <c r="T149" s="49" t="s">
        <v>70</v>
      </c>
      <c r="U149" s="49" t="s">
        <v>542</v>
      </c>
      <c r="V149" s="109" t="s">
        <v>3</v>
      </c>
    </row>
    <row r="150" spans="1:22" ht="87.75" customHeight="1" x14ac:dyDescent="0.45">
      <c r="A150" s="505"/>
      <c r="B150" s="506"/>
      <c r="C150" s="505"/>
      <c r="D150" s="505"/>
      <c r="E150" s="108" t="s">
        <v>829</v>
      </c>
      <c r="F150" s="278"/>
      <c r="G150" s="108" t="s">
        <v>830</v>
      </c>
      <c r="H150" s="109" t="s">
        <v>831</v>
      </c>
      <c r="I150" s="109" t="s">
        <v>832</v>
      </c>
      <c r="J150" s="109" t="s">
        <v>833</v>
      </c>
      <c r="K150" s="35">
        <v>4</v>
      </c>
      <c r="L150" s="60">
        <v>4</v>
      </c>
      <c r="M150" s="144" t="s">
        <v>49</v>
      </c>
      <c r="N150" s="26">
        <v>4</v>
      </c>
      <c r="O150" s="108">
        <v>1</v>
      </c>
      <c r="P150" s="108">
        <v>1</v>
      </c>
      <c r="Q150" s="108">
        <v>1</v>
      </c>
      <c r="R150" s="108">
        <v>1</v>
      </c>
      <c r="S150" s="109" t="s">
        <v>49</v>
      </c>
      <c r="T150" s="109" t="s">
        <v>70</v>
      </c>
      <c r="U150" s="109" t="s">
        <v>834</v>
      </c>
      <c r="V150" s="109" t="s">
        <v>2</v>
      </c>
    </row>
  </sheetData>
  <mergeCells count="147">
    <mergeCell ref="I147:I148"/>
    <mergeCell ref="S147:S149"/>
    <mergeCell ref="F144:F145"/>
    <mergeCell ref="A141:A150"/>
    <mergeCell ref="B141:B150"/>
    <mergeCell ref="C141:C150"/>
    <mergeCell ref="D141:D150"/>
    <mergeCell ref="H141:H143"/>
    <mergeCell ref="E147:E149"/>
    <mergeCell ref="F147:F148"/>
    <mergeCell ref="H147:H149"/>
    <mergeCell ref="E141:E143"/>
    <mergeCell ref="I129:I130"/>
    <mergeCell ref="A111:A139"/>
    <mergeCell ref="B111:B139"/>
    <mergeCell ref="C111:C139"/>
    <mergeCell ref="D111:D139"/>
    <mergeCell ref="E123:E124"/>
    <mergeCell ref="F123:F124"/>
    <mergeCell ref="H123:H124"/>
    <mergeCell ref="H126:H139"/>
    <mergeCell ref="E111:E114"/>
    <mergeCell ref="F135:F139"/>
    <mergeCell ref="E126:E139"/>
    <mergeCell ref="E120:E121"/>
    <mergeCell ref="F120:F121"/>
    <mergeCell ref="H120:H121"/>
    <mergeCell ref="F126:F134"/>
    <mergeCell ref="F111:F113"/>
    <mergeCell ref="H111:H113"/>
    <mergeCell ref="E116:E119"/>
    <mergeCell ref="F116:F119"/>
    <mergeCell ref="H116:H119"/>
    <mergeCell ref="A78:A109"/>
    <mergeCell ref="B78:B109"/>
    <mergeCell ref="C78:C109"/>
    <mergeCell ref="D78:D109"/>
    <mergeCell ref="H102:H109"/>
    <mergeCell ref="F97:F99"/>
    <mergeCell ref="E94:E99"/>
    <mergeCell ref="H94:H99"/>
    <mergeCell ref="F94:F96"/>
    <mergeCell ref="H82:H83"/>
    <mergeCell ref="E81:E83"/>
    <mergeCell ref="F81:F83"/>
    <mergeCell ref="H87:H88"/>
    <mergeCell ref="E87:E91"/>
    <mergeCell ref="F87:F91"/>
    <mergeCell ref="H100:H101"/>
    <mergeCell ref="E104:E109"/>
    <mergeCell ref="F104:F109"/>
    <mergeCell ref="I105:I107"/>
    <mergeCell ref="E102:E103"/>
    <mergeCell ref="F102:F103"/>
    <mergeCell ref="F100:F101"/>
    <mergeCell ref="E69:E70"/>
    <mergeCell ref="F69:F70"/>
    <mergeCell ref="H69:H70"/>
    <mergeCell ref="E65:E67"/>
    <mergeCell ref="F65:F67"/>
    <mergeCell ref="H65:H67"/>
    <mergeCell ref="E78:E80"/>
    <mergeCell ref="F78:F80"/>
    <mergeCell ref="H78:H80"/>
    <mergeCell ref="H89:H91"/>
    <mergeCell ref="E85:E86"/>
    <mergeCell ref="F85:F86"/>
    <mergeCell ref="H85:H86"/>
    <mergeCell ref="S69:S70"/>
    <mergeCell ref="E100:E101"/>
    <mergeCell ref="E74:E75"/>
    <mergeCell ref="F74:F75"/>
    <mergeCell ref="H74:H75"/>
    <mergeCell ref="S74:S75"/>
    <mergeCell ref="F63:F64"/>
    <mergeCell ref="H63:H64"/>
    <mergeCell ref="S71:S73"/>
    <mergeCell ref="E72:E73"/>
    <mergeCell ref="F72:F73"/>
    <mergeCell ref="H72:H73"/>
    <mergeCell ref="E63:E64"/>
    <mergeCell ref="S63:S67"/>
    <mergeCell ref="A62:A76"/>
    <mergeCell ref="B62:B76"/>
    <mergeCell ref="D62:D76"/>
    <mergeCell ref="C62:C76"/>
    <mergeCell ref="H34:H35"/>
    <mergeCell ref="F58:F60"/>
    <mergeCell ref="S58:S60"/>
    <mergeCell ref="I59:I60"/>
    <mergeCell ref="H56:H60"/>
    <mergeCell ref="E56:E60"/>
    <mergeCell ref="H43:H44"/>
    <mergeCell ref="E47:E49"/>
    <mergeCell ref="F47:F49"/>
    <mergeCell ref="H47:H49"/>
    <mergeCell ref="F56:F57"/>
    <mergeCell ref="E50:E52"/>
    <mergeCell ref="F50:F52"/>
    <mergeCell ref="H50:H52"/>
    <mergeCell ref="A34:A60"/>
    <mergeCell ref="B34:B60"/>
    <mergeCell ref="C34:C60"/>
    <mergeCell ref="D34:D60"/>
    <mergeCell ref="E38:E41"/>
    <mergeCell ref="F38:F41"/>
    <mergeCell ref="H38:H41"/>
    <mergeCell ref="E43:E44"/>
    <mergeCell ref="F43:F44"/>
    <mergeCell ref="F36:F37"/>
    <mergeCell ref="H36:H37"/>
    <mergeCell ref="S36:S37"/>
    <mergeCell ref="E36:E37"/>
    <mergeCell ref="E31:E32"/>
    <mergeCell ref="F31:F32"/>
    <mergeCell ref="H31:H32"/>
    <mergeCell ref="A5:A32"/>
    <mergeCell ref="B5:B32"/>
    <mergeCell ref="C5:C32"/>
    <mergeCell ref="D5:D32"/>
    <mergeCell ref="H5:H17"/>
    <mergeCell ref="E25:E30"/>
    <mergeCell ref="F25:F30"/>
    <mergeCell ref="H25:H30"/>
    <mergeCell ref="S25:S30"/>
    <mergeCell ref="I28:I30"/>
    <mergeCell ref="E8:E17"/>
    <mergeCell ref="F8:F17"/>
    <mergeCell ref="E18:E24"/>
    <mergeCell ref="F18:F24"/>
    <mergeCell ref="H18:H24"/>
    <mergeCell ref="F5:F7"/>
    <mergeCell ref="E5:E7"/>
    <mergeCell ref="S3:S4"/>
    <mergeCell ref="A1:V1"/>
    <mergeCell ref="A2:V2"/>
    <mergeCell ref="A3:D4"/>
    <mergeCell ref="E3:F3"/>
    <mergeCell ref="G3:G4"/>
    <mergeCell ref="H3:H4"/>
    <mergeCell ref="I3:I4"/>
    <mergeCell ref="J3:J4"/>
    <mergeCell ref="K3:K4"/>
    <mergeCell ref="T3:T4"/>
    <mergeCell ref="U3:U4"/>
    <mergeCell ref="V3:V4"/>
    <mergeCell ref="L4:M4"/>
  </mergeCells>
  <pageMargins left="0.7" right="0.7" top="0.75" bottom="0.75" header="0.3" footer="0.3"/>
  <headerFooter>
    <oddFooter>&amp;C_x000D_&amp;1#&amp;"Aptos"&amp;10&amp;K000000 KZN COGTA | Classified as Confidential</oddFooter>
  </headerFooter>
  <ignoredErrors>
    <ignoredError sqref="R4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DC323-56F6-4F1D-AF09-2CCC365C24EC}">
  <dimension ref="A1:W218"/>
  <sheetViews>
    <sheetView topLeftCell="A77" zoomScale="60" zoomScaleNormal="60" workbookViewId="0">
      <selection activeCell="A102" sqref="A102:W102"/>
    </sheetView>
  </sheetViews>
  <sheetFormatPr defaultRowHeight="14.25" x14ac:dyDescent="0.45"/>
  <cols>
    <col min="1" max="4" width="9.1328125" customWidth="1"/>
    <col min="5" max="7" width="13.1328125" customWidth="1"/>
    <col min="8" max="10" width="29.1328125" customWidth="1"/>
    <col min="11" max="11" width="16.86328125" customWidth="1"/>
    <col min="12" max="12" width="15.1328125" customWidth="1"/>
    <col min="13" max="13" width="13.1328125" customWidth="1"/>
    <col min="14" max="14" width="16.3984375" customWidth="1"/>
    <col min="15" max="15" width="4.3984375" hidden="1" customWidth="1"/>
    <col min="16" max="23" width="13.1328125" customWidth="1"/>
  </cols>
  <sheetData>
    <row r="1" spans="1:23" ht="21" x14ac:dyDescent="0.45">
      <c r="A1" s="493" t="s">
        <v>835</v>
      </c>
      <c r="B1" s="493"/>
      <c r="C1" s="493"/>
      <c r="D1" s="493"/>
      <c r="E1" s="493"/>
      <c r="F1" s="493"/>
      <c r="G1" s="493"/>
      <c r="H1" s="493"/>
      <c r="I1" s="493"/>
      <c r="J1" s="493"/>
      <c r="K1" s="493"/>
      <c r="L1" s="493"/>
      <c r="M1" s="493"/>
      <c r="N1" s="493"/>
      <c r="O1" s="493"/>
      <c r="P1" s="493"/>
      <c r="Q1" s="493"/>
      <c r="R1" s="493"/>
      <c r="S1" s="493"/>
      <c r="T1" s="493"/>
      <c r="U1" s="493"/>
      <c r="V1" s="493"/>
      <c r="W1" s="493"/>
    </row>
    <row r="2" spans="1:23" ht="21" x14ac:dyDescent="0.45">
      <c r="A2" s="494" t="s">
        <v>14</v>
      </c>
      <c r="B2" s="495"/>
      <c r="C2" s="495"/>
      <c r="D2" s="495"/>
      <c r="E2" s="495"/>
      <c r="F2" s="495"/>
      <c r="G2" s="495"/>
      <c r="H2" s="495"/>
      <c r="I2" s="495"/>
      <c r="J2" s="495"/>
      <c r="K2" s="495"/>
      <c r="L2" s="495"/>
      <c r="M2" s="495"/>
      <c r="N2" s="495"/>
      <c r="O2" s="495"/>
      <c r="P2" s="495"/>
      <c r="Q2" s="495"/>
      <c r="R2" s="495"/>
      <c r="S2" s="495"/>
      <c r="T2" s="495"/>
      <c r="U2" s="495"/>
      <c r="V2" s="495"/>
      <c r="W2" s="495"/>
    </row>
    <row r="3" spans="1:23" ht="21" x14ac:dyDescent="0.45">
      <c r="A3" s="495" t="s">
        <v>921</v>
      </c>
      <c r="B3" s="495"/>
      <c r="C3" s="495"/>
      <c r="D3" s="495"/>
      <c r="E3" s="495"/>
      <c r="F3" s="495"/>
      <c r="G3" s="495"/>
      <c r="H3" s="495"/>
      <c r="I3" s="495"/>
      <c r="J3" s="495"/>
      <c r="K3" s="495"/>
      <c r="L3" s="495"/>
      <c r="M3" s="495"/>
      <c r="N3" s="495"/>
      <c r="O3" s="495"/>
      <c r="P3" s="495"/>
      <c r="Q3" s="495"/>
      <c r="R3" s="495"/>
      <c r="S3" s="495"/>
      <c r="T3" s="495"/>
      <c r="U3" s="495"/>
      <c r="V3" s="495"/>
      <c r="W3" s="495"/>
    </row>
    <row r="4" spans="1:23" ht="26.85" customHeight="1" x14ac:dyDescent="0.45">
      <c r="A4" s="609" t="s">
        <v>16</v>
      </c>
      <c r="B4" s="610"/>
      <c r="C4" s="610"/>
      <c r="D4" s="611"/>
      <c r="E4" s="502" t="s">
        <v>17</v>
      </c>
      <c r="F4" s="503"/>
      <c r="G4" s="488" t="s">
        <v>18</v>
      </c>
      <c r="H4" s="412" t="s">
        <v>19</v>
      </c>
      <c r="I4" s="412" t="s">
        <v>20</v>
      </c>
      <c r="J4" s="434" t="s">
        <v>21</v>
      </c>
      <c r="K4" s="488" t="s">
        <v>22</v>
      </c>
      <c r="L4" s="102" t="s">
        <v>23</v>
      </c>
      <c r="M4" s="112" t="s">
        <v>24</v>
      </c>
      <c r="N4" s="112" t="s">
        <v>25</v>
      </c>
      <c r="O4" s="631" t="s">
        <v>922</v>
      </c>
      <c r="P4" s="19" t="s">
        <v>26</v>
      </c>
      <c r="Q4" s="19" t="s">
        <v>27</v>
      </c>
      <c r="R4" s="19" t="s">
        <v>28</v>
      </c>
      <c r="S4" s="2" t="s">
        <v>29</v>
      </c>
      <c r="T4" s="412" t="s">
        <v>30</v>
      </c>
      <c r="U4" s="412" t="s">
        <v>31</v>
      </c>
      <c r="V4" s="412" t="s">
        <v>32</v>
      </c>
      <c r="W4" s="412" t="s">
        <v>33</v>
      </c>
    </row>
    <row r="5" spans="1:23" ht="24.6" customHeight="1" x14ac:dyDescent="0.45">
      <c r="A5" s="612"/>
      <c r="B5" s="613"/>
      <c r="C5" s="613"/>
      <c r="D5" s="614"/>
      <c r="E5" s="148" t="s">
        <v>34</v>
      </c>
      <c r="F5" s="148" t="s">
        <v>35</v>
      </c>
      <c r="G5" s="489"/>
      <c r="H5" s="412"/>
      <c r="I5" s="412"/>
      <c r="J5" s="434"/>
      <c r="K5" s="489"/>
      <c r="L5" s="453" t="s">
        <v>837</v>
      </c>
      <c r="M5" s="454"/>
      <c r="N5" s="148" t="s">
        <v>37</v>
      </c>
      <c r="O5" s="632"/>
      <c r="P5" s="148" t="s">
        <v>38</v>
      </c>
      <c r="Q5" s="148" t="s">
        <v>38</v>
      </c>
      <c r="R5" s="148" t="s">
        <v>38</v>
      </c>
      <c r="S5" s="148" t="s">
        <v>38</v>
      </c>
      <c r="T5" s="412"/>
      <c r="U5" s="412"/>
      <c r="V5" s="412"/>
      <c r="W5" s="412"/>
    </row>
    <row r="6" spans="1:23" ht="64.150000000000006" customHeight="1" x14ac:dyDescent="0.45">
      <c r="A6" s="559" t="s">
        <v>39</v>
      </c>
      <c r="B6" s="560" t="s">
        <v>40</v>
      </c>
      <c r="C6" s="560" t="s">
        <v>41</v>
      </c>
      <c r="D6" s="560" t="s">
        <v>42</v>
      </c>
      <c r="E6" s="428" t="s">
        <v>43</v>
      </c>
      <c r="F6" s="603" t="s">
        <v>44</v>
      </c>
      <c r="G6" s="108" t="s">
        <v>45</v>
      </c>
      <c r="H6" s="532" t="s">
        <v>46</v>
      </c>
      <c r="I6" s="147" t="s">
        <v>47</v>
      </c>
      <c r="J6" s="158" t="s">
        <v>48</v>
      </c>
      <c r="K6" s="231">
        <v>1</v>
      </c>
      <c r="L6" s="232">
        <v>1</v>
      </c>
      <c r="M6" s="133" t="s">
        <v>49</v>
      </c>
      <c r="N6" s="159">
        <v>1</v>
      </c>
      <c r="O6" s="250" t="s">
        <v>49</v>
      </c>
      <c r="P6" s="160">
        <v>0.25</v>
      </c>
      <c r="Q6" s="160">
        <v>0.5</v>
      </c>
      <c r="R6" s="160">
        <v>0.75</v>
      </c>
      <c r="S6" s="160">
        <v>1</v>
      </c>
      <c r="T6" s="109" t="s">
        <v>50</v>
      </c>
      <c r="U6" s="158" t="s">
        <v>51</v>
      </c>
      <c r="V6" s="113" t="s">
        <v>52</v>
      </c>
      <c r="W6" s="104" t="s">
        <v>53</v>
      </c>
    </row>
    <row r="7" spans="1:23" ht="64.150000000000006" customHeight="1" x14ac:dyDescent="0.45">
      <c r="A7" s="559"/>
      <c r="B7" s="561"/>
      <c r="C7" s="561"/>
      <c r="D7" s="561"/>
      <c r="E7" s="429"/>
      <c r="F7" s="603"/>
      <c r="G7" s="108" t="s">
        <v>54</v>
      </c>
      <c r="H7" s="532"/>
      <c r="I7" s="147" t="s">
        <v>55</v>
      </c>
      <c r="J7" s="158" t="s">
        <v>56</v>
      </c>
      <c r="K7" s="231">
        <v>1</v>
      </c>
      <c r="L7" s="232">
        <v>1</v>
      </c>
      <c r="M7" s="133" t="s">
        <v>49</v>
      </c>
      <c r="N7" s="159">
        <v>1</v>
      </c>
      <c r="O7" s="250" t="s">
        <v>49</v>
      </c>
      <c r="P7" s="160">
        <v>0.25</v>
      </c>
      <c r="Q7" s="160">
        <v>0.5</v>
      </c>
      <c r="R7" s="160">
        <v>0.75</v>
      </c>
      <c r="S7" s="160">
        <v>1</v>
      </c>
      <c r="T7" s="109" t="s">
        <v>50</v>
      </c>
      <c r="U7" s="158">
        <v>3</v>
      </c>
      <c r="V7" s="113" t="s">
        <v>57</v>
      </c>
      <c r="W7" s="104" t="s">
        <v>53</v>
      </c>
    </row>
    <row r="8" spans="1:23" ht="64.150000000000006" customHeight="1" x14ac:dyDescent="0.45">
      <c r="A8" s="560"/>
      <c r="B8" s="562"/>
      <c r="C8" s="562"/>
      <c r="D8" s="562"/>
      <c r="E8" s="430"/>
      <c r="F8" s="428"/>
      <c r="G8" s="108" t="s">
        <v>58</v>
      </c>
      <c r="H8" s="440"/>
      <c r="I8" s="152" t="s">
        <v>59</v>
      </c>
      <c r="J8" s="161" t="s">
        <v>59</v>
      </c>
      <c r="K8" s="231">
        <v>1</v>
      </c>
      <c r="L8" s="232">
        <v>1</v>
      </c>
      <c r="M8" s="133" t="s">
        <v>49</v>
      </c>
      <c r="N8" s="162">
        <v>1</v>
      </c>
      <c r="O8" s="250" t="s">
        <v>49</v>
      </c>
      <c r="P8" s="163">
        <v>0.25</v>
      </c>
      <c r="Q8" s="163">
        <v>0.5</v>
      </c>
      <c r="R8" s="163">
        <v>0.75</v>
      </c>
      <c r="S8" s="163">
        <v>1</v>
      </c>
      <c r="T8" s="109" t="s">
        <v>50</v>
      </c>
      <c r="U8" s="158" t="s">
        <v>51</v>
      </c>
      <c r="V8" s="113" t="s">
        <v>60</v>
      </c>
      <c r="W8" s="104" t="s">
        <v>53</v>
      </c>
    </row>
    <row r="9" spans="1:23" ht="25.5" customHeight="1" x14ac:dyDescent="0.45">
      <c r="A9" s="604"/>
      <c r="B9" s="605"/>
      <c r="C9" s="605"/>
      <c r="D9" s="605"/>
      <c r="E9" s="605"/>
      <c r="F9" s="605"/>
      <c r="G9" s="605"/>
      <c r="H9" s="605"/>
      <c r="I9" s="605"/>
      <c r="J9" s="605"/>
      <c r="K9" s="605"/>
      <c r="L9" s="164"/>
      <c r="M9" s="164"/>
      <c r="N9" s="164"/>
      <c r="O9" s="164"/>
      <c r="P9" s="164"/>
      <c r="Q9" s="164"/>
      <c r="R9" s="164"/>
      <c r="S9" s="164"/>
      <c r="T9" s="164"/>
      <c r="U9" s="164"/>
      <c r="V9" s="164"/>
      <c r="W9" s="165"/>
    </row>
    <row r="10" spans="1:23" ht="64.150000000000006" customHeight="1" x14ac:dyDescent="0.45">
      <c r="A10" s="606" t="s">
        <v>61</v>
      </c>
      <c r="B10" s="606" t="s">
        <v>62</v>
      </c>
      <c r="C10" s="606" t="s">
        <v>63</v>
      </c>
      <c r="D10" s="606" t="s">
        <v>64</v>
      </c>
      <c r="E10" s="225" t="s">
        <v>65</v>
      </c>
      <c r="F10" s="103" t="s">
        <v>44</v>
      </c>
      <c r="G10" s="103" t="s">
        <v>66</v>
      </c>
      <c r="H10" s="104" t="s">
        <v>67</v>
      </c>
      <c r="I10" s="104" t="s">
        <v>68</v>
      </c>
      <c r="J10" s="104" t="s">
        <v>69</v>
      </c>
      <c r="K10" s="132">
        <v>45473</v>
      </c>
      <c r="L10" s="133">
        <v>45473</v>
      </c>
      <c r="M10" s="133" t="s">
        <v>49</v>
      </c>
      <c r="N10" s="72">
        <v>45838</v>
      </c>
      <c r="O10" s="250" t="s">
        <v>49</v>
      </c>
      <c r="P10" s="87" t="s">
        <v>49</v>
      </c>
      <c r="Q10" s="87" t="s">
        <v>49</v>
      </c>
      <c r="R10" s="87" t="s">
        <v>49</v>
      </c>
      <c r="S10" s="96">
        <v>45838</v>
      </c>
      <c r="T10" s="104" t="s">
        <v>49</v>
      </c>
      <c r="U10" s="104" t="s">
        <v>70</v>
      </c>
      <c r="V10" s="104" t="s">
        <v>71</v>
      </c>
      <c r="W10" s="104" t="s">
        <v>53</v>
      </c>
    </row>
    <row r="11" spans="1:23" ht="64.150000000000006" customHeight="1" x14ac:dyDescent="0.45">
      <c r="A11" s="606"/>
      <c r="B11" s="606"/>
      <c r="C11" s="606"/>
      <c r="D11" s="606"/>
      <c r="E11" s="607" t="s">
        <v>72</v>
      </c>
      <c r="F11" s="428" t="s">
        <v>73</v>
      </c>
      <c r="G11" s="108" t="s">
        <v>74</v>
      </c>
      <c r="H11" s="464" t="s">
        <v>75</v>
      </c>
      <c r="I11" s="109" t="s">
        <v>76</v>
      </c>
      <c r="J11" s="109" t="s">
        <v>77</v>
      </c>
      <c r="K11" s="35">
        <v>341</v>
      </c>
      <c r="L11" s="23">
        <v>300</v>
      </c>
      <c r="M11" s="68">
        <v>41</v>
      </c>
      <c r="N11" s="26">
        <v>300</v>
      </c>
      <c r="O11" s="250" t="s">
        <v>49</v>
      </c>
      <c r="P11" s="108">
        <v>300</v>
      </c>
      <c r="Q11" s="108">
        <v>300</v>
      </c>
      <c r="R11" s="108">
        <v>300</v>
      </c>
      <c r="S11" s="108">
        <v>300</v>
      </c>
      <c r="T11" s="440" t="s">
        <v>50</v>
      </c>
      <c r="U11" s="109" t="s">
        <v>78</v>
      </c>
      <c r="V11" s="141" t="s">
        <v>79</v>
      </c>
      <c r="W11" s="104" t="s">
        <v>53</v>
      </c>
    </row>
    <row r="12" spans="1:23" ht="64.150000000000006" customHeight="1" x14ac:dyDescent="0.45">
      <c r="A12" s="606"/>
      <c r="B12" s="606"/>
      <c r="C12" s="606"/>
      <c r="D12" s="606"/>
      <c r="E12" s="608"/>
      <c r="F12" s="430"/>
      <c r="G12" s="108" t="s">
        <v>80</v>
      </c>
      <c r="H12" s="466"/>
      <c r="I12" s="109" t="s">
        <v>81</v>
      </c>
      <c r="J12" s="109" t="s">
        <v>896</v>
      </c>
      <c r="K12" s="35">
        <v>35</v>
      </c>
      <c r="L12" s="23">
        <v>35</v>
      </c>
      <c r="M12" s="133" t="s">
        <v>49</v>
      </c>
      <c r="N12" s="26">
        <v>35</v>
      </c>
      <c r="O12" s="256" t="s">
        <v>923</v>
      </c>
      <c r="P12" s="108" t="s">
        <v>49</v>
      </c>
      <c r="Q12" s="108" t="s">
        <v>49</v>
      </c>
      <c r="R12" s="108" t="s">
        <v>49</v>
      </c>
      <c r="S12" s="94">
        <v>35</v>
      </c>
      <c r="T12" s="441"/>
      <c r="U12" s="104" t="s">
        <v>70</v>
      </c>
      <c r="V12" s="224" t="s">
        <v>83</v>
      </c>
      <c r="W12" s="104" t="s">
        <v>53</v>
      </c>
    </row>
    <row r="13" spans="1:23" ht="21.6" customHeight="1" x14ac:dyDescent="0.45">
      <c r="A13" s="171"/>
      <c r="B13" s="172"/>
      <c r="C13" s="172"/>
      <c r="D13" s="172"/>
      <c r="E13" s="172"/>
      <c r="F13" s="172"/>
      <c r="G13" s="220"/>
      <c r="H13" s="166"/>
      <c r="I13" s="166"/>
      <c r="J13" s="166"/>
      <c r="K13" s="166"/>
      <c r="L13" s="166"/>
      <c r="M13" s="166"/>
      <c r="N13" s="166"/>
      <c r="O13" s="166"/>
      <c r="P13" s="166"/>
      <c r="Q13" s="166"/>
      <c r="R13" s="166"/>
      <c r="S13" s="166"/>
      <c r="T13" s="166"/>
      <c r="U13" s="166"/>
      <c r="V13" s="166"/>
      <c r="W13" s="167"/>
    </row>
    <row r="14" spans="1:23" ht="64.150000000000006" customHeight="1" x14ac:dyDescent="0.45">
      <c r="A14" s="602" t="s">
        <v>84</v>
      </c>
      <c r="B14" s="602" t="s">
        <v>85</v>
      </c>
      <c r="C14" s="602" t="s">
        <v>86</v>
      </c>
      <c r="D14" s="602" t="s">
        <v>87</v>
      </c>
      <c r="E14" s="157" t="s">
        <v>88</v>
      </c>
      <c r="F14" s="428" t="s">
        <v>89</v>
      </c>
      <c r="G14" s="150" t="s">
        <v>90</v>
      </c>
      <c r="H14" s="153" t="s">
        <v>91</v>
      </c>
      <c r="I14" s="141" t="s">
        <v>92</v>
      </c>
      <c r="J14" s="141" t="s">
        <v>93</v>
      </c>
      <c r="K14" s="36">
        <v>20</v>
      </c>
      <c r="L14" s="37">
        <v>20</v>
      </c>
      <c r="M14" s="68" t="s">
        <v>49</v>
      </c>
      <c r="N14" s="168">
        <v>20</v>
      </c>
      <c r="O14" s="250" t="s">
        <v>49</v>
      </c>
      <c r="P14" s="169">
        <v>5</v>
      </c>
      <c r="Q14" s="169">
        <v>5</v>
      </c>
      <c r="R14" s="169">
        <v>5</v>
      </c>
      <c r="S14" s="269">
        <v>5</v>
      </c>
      <c r="T14" s="170" t="s">
        <v>49</v>
      </c>
      <c r="U14" s="141" t="s">
        <v>78</v>
      </c>
      <c r="V14" s="141" t="s">
        <v>94</v>
      </c>
      <c r="W14" s="141" t="s">
        <v>53</v>
      </c>
    </row>
    <row r="15" spans="1:23" ht="64.150000000000006" customHeight="1" x14ac:dyDescent="0.45">
      <c r="A15" s="602"/>
      <c r="B15" s="602"/>
      <c r="C15" s="602"/>
      <c r="D15" s="602"/>
      <c r="E15" s="150" t="s">
        <v>95</v>
      </c>
      <c r="F15" s="430"/>
      <c r="G15" s="150" t="s">
        <v>96</v>
      </c>
      <c r="H15" s="110" t="s">
        <v>97</v>
      </c>
      <c r="I15" s="141" t="s">
        <v>98</v>
      </c>
      <c r="J15" s="143" t="s">
        <v>99</v>
      </c>
      <c r="K15" s="41">
        <v>45473</v>
      </c>
      <c r="L15" s="53">
        <v>45473</v>
      </c>
      <c r="M15" s="68" t="s">
        <v>49</v>
      </c>
      <c r="N15" s="31">
        <v>45838</v>
      </c>
      <c r="O15" s="250" t="s">
        <v>49</v>
      </c>
      <c r="P15" s="30" t="s">
        <v>49</v>
      </c>
      <c r="Q15" s="59" t="s">
        <v>49</v>
      </c>
      <c r="R15" s="59" t="s">
        <v>49</v>
      </c>
      <c r="S15" s="96">
        <v>45838</v>
      </c>
      <c r="T15" s="109" t="s">
        <v>50</v>
      </c>
      <c r="U15" s="109" t="s">
        <v>101</v>
      </c>
      <c r="V15" s="109" t="s">
        <v>102</v>
      </c>
      <c r="W15" s="141" t="s">
        <v>53</v>
      </c>
    </row>
    <row r="17" spans="1:23" ht="64.150000000000006" customHeight="1" x14ac:dyDescent="0.45">
      <c r="A17" s="579" t="s">
        <v>103</v>
      </c>
      <c r="B17" s="599" t="s">
        <v>104</v>
      </c>
      <c r="C17" s="577" t="s">
        <v>63</v>
      </c>
      <c r="D17" s="577" t="s">
        <v>105</v>
      </c>
      <c r="E17" s="482" t="s">
        <v>106</v>
      </c>
      <c r="F17" s="482" t="s">
        <v>107</v>
      </c>
      <c r="G17" s="44" t="s">
        <v>108</v>
      </c>
      <c r="H17" s="465" t="s">
        <v>109</v>
      </c>
      <c r="I17" s="120" t="s">
        <v>110</v>
      </c>
      <c r="J17" s="104" t="s">
        <v>111</v>
      </c>
      <c r="K17" s="132">
        <v>45138</v>
      </c>
      <c r="L17" s="133">
        <v>45138</v>
      </c>
      <c r="M17" s="133" t="s">
        <v>49</v>
      </c>
      <c r="N17" s="72">
        <v>45504</v>
      </c>
      <c r="O17" s="250" t="s">
        <v>49</v>
      </c>
      <c r="P17" s="98">
        <v>45504</v>
      </c>
      <c r="Q17" s="87" t="s">
        <v>49</v>
      </c>
      <c r="R17" s="87" t="s">
        <v>49</v>
      </c>
      <c r="S17" s="87" t="s">
        <v>49</v>
      </c>
      <c r="T17" s="100" t="s">
        <v>49</v>
      </c>
      <c r="U17" s="120" t="s">
        <v>113</v>
      </c>
      <c r="V17" s="104" t="s">
        <v>114</v>
      </c>
      <c r="W17" s="104" t="s">
        <v>53</v>
      </c>
    </row>
    <row r="18" spans="1:23" ht="64.150000000000006" customHeight="1" x14ac:dyDescent="0.45">
      <c r="A18" s="575"/>
      <c r="B18" s="600"/>
      <c r="C18" s="578"/>
      <c r="D18" s="578"/>
      <c r="E18" s="484"/>
      <c r="F18" s="484"/>
      <c r="G18" s="44" t="s">
        <v>115</v>
      </c>
      <c r="H18" s="596"/>
      <c r="I18" s="49" t="s">
        <v>116</v>
      </c>
      <c r="J18" s="109" t="s">
        <v>117</v>
      </c>
      <c r="K18" s="35" t="s">
        <v>118</v>
      </c>
      <c r="L18" s="23" t="s">
        <v>118</v>
      </c>
      <c r="M18" s="133" t="s">
        <v>49</v>
      </c>
      <c r="N18" s="26" t="s">
        <v>118</v>
      </c>
      <c r="O18" s="250" t="s">
        <v>49</v>
      </c>
      <c r="P18" s="108" t="s">
        <v>118</v>
      </c>
      <c r="Q18" s="108" t="s">
        <v>118</v>
      </c>
      <c r="R18" s="108" t="s">
        <v>118</v>
      </c>
      <c r="S18" s="108" t="s">
        <v>118</v>
      </c>
      <c r="T18" s="110" t="s">
        <v>49</v>
      </c>
      <c r="U18" s="110" t="s">
        <v>113</v>
      </c>
      <c r="V18" s="109" t="s">
        <v>121</v>
      </c>
      <c r="W18" s="104" t="s">
        <v>53</v>
      </c>
    </row>
    <row r="19" spans="1:23" ht="64.150000000000006" customHeight="1" x14ac:dyDescent="0.45">
      <c r="A19" s="598"/>
      <c r="B19" s="601"/>
      <c r="C19" s="579"/>
      <c r="D19" s="579"/>
      <c r="E19" s="154" t="s">
        <v>122</v>
      </c>
      <c r="F19" s="154" t="s">
        <v>107</v>
      </c>
      <c r="G19" s="154" t="s">
        <v>123</v>
      </c>
      <c r="H19" s="153" t="s">
        <v>124</v>
      </c>
      <c r="I19" s="153" t="s">
        <v>125</v>
      </c>
      <c r="J19" s="110" t="s">
        <v>126</v>
      </c>
      <c r="K19" s="174">
        <v>45169</v>
      </c>
      <c r="L19" s="175">
        <v>45169</v>
      </c>
      <c r="M19" s="133" t="s">
        <v>49</v>
      </c>
      <c r="N19" s="176">
        <v>45535</v>
      </c>
      <c r="O19" s="250" t="s">
        <v>49</v>
      </c>
      <c r="P19" s="177">
        <v>45535</v>
      </c>
      <c r="Q19" s="86" t="s">
        <v>49</v>
      </c>
      <c r="R19" s="86" t="s">
        <v>49</v>
      </c>
      <c r="S19" s="86" t="s">
        <v>49</v>
      </c>
      <c r="T19" s="73" t="s">
        <v>49</v>
      </c>
      <c r="U19" s="153" t="s">
        <v>70</v>
      </c>
      <c r="V19" s="141" t="s">
        <v>127</v>
      </c>
      <c r="W19" s="141" t="s">
        <v>53</v>
      </c>
    </row>
    <row r="20" spans="1:23" ht="18" customHeight="1" x14ac:dyDescent="0.45">
      <c r="A20" s="155"/>
      <c r="B20" s="156"/>
      <c r="C20" s="156"/>
      <c r="D20" s="156"/>
      <c r="E20" s="156"/>
      <c r="F20" s="156"/>
      <c r="G20" s="156"/>
      <c r="H20" s="119"/>
      <c r="I20" s="119"/>
      <c r="J20" s="119"/>
      <c r="K20" s="119"/>
      <c r="L20" s="119"/>
      <c r="M20" s="119"/>
      <c r="N20" s="119"/>
      <c r="O20" s="119"/>
      <c r="P20" s="119"/>
      <c r="Q20" s="119"/>
      <c r="R20" s="119"/>
      <c r="S20" s="119"/>
      <c r="T20" s="119"/>
      <c r="U20" s="119"/>
      <c r="V20" s="119"/>
      <c r="W20" s="149"/>
    </row>
    <row r="21" spans="1:23" ht="64.150000000000006" customHeight="1" x14ac:dyDescent="0.45">
      <c r="A21" s="597" t="s">
        <v>128</v>
      </c>
      <c r="B21" s="512" t="s">
        <v>129</v>
      </c>
      <c r="C21" s="512" t="s">
        <v>63</v>
      </c>
      <c r="D21" s="511" t="s">
        <v>130</v>
      </c>
      <c r="E21" s="428" t="s">
        <v>131</v>
      </c>
      <c r="F21" s="428" t="s">
        <v>132</v>
      </c>
      <c r="G21" s="150" t="s">
        <v>133</v>
      </c>
      <c r="H21" s="440" t="s">
        <v>134</v>
      </c>
      <c r="I21" s="104" t="s">
        <v>135</v>
      </c>
      <c r="J21" s="104" t="s">
        <v>913</v>
      </c>
      <c r="K21" s="67">
        <v>2</v>
      </c>
      <c r="L21" s="68">
        <v>2</v>
      </c>
      <c r="M21" s="133" t="s">
        <v>49</v>
      </c>
      <c r="N21" s="34">
        <v>2</v>
      </c>
      <c r="O21" s="250" t="s">
        <v>49</v>
      </c>
      <c r="P21" s="87">
        <v>1</v>
      </c>
      <c r="Q21" s="87" t="s">
        <v>49</v>
      </c>
      <c r="R21" s="87" t="s">
        <v>49</v>
      </c>
      <c r="S21" s="87">
        <v>1</v>
      </c>
      <c r="T21" s="89" t="s">
        <v>49</v>
      </c>
      <c r="U21" s="104" t="s">
        <v>70</v>
      </c>
      <c r="V21" s="104" t="s">
        <v>137</v>
      </c>
      <c r="W21" s="104" t="s">
        <v>53</v>
      </c>
    </row>
    <row r="22" spans="1:23" ht="64.150000000000006" customHeight="1" x14ac:dyDescent="0.45">
      <c r="A22" s="597"/>
      <c r="B22" s="512"/>
      <c r="C22" s="512"/>
      <c r="D22" s="512"/>
      <c r="E22" s="429"/>
      <c r="F22" s="429"/>
      <c r="G22" s="150" t="s">
        <v>138</v>
      </c>
      <c r="H22" s="447"/>
      <c r="I22" s="110" t="s">
        <v>139</v>
      </c>
      <c r="J22" s="110" t="s">
        <v>140</v>
      </c>
      <c r="K22" s="52">
        <v>45473</v>
      </c>
      <c r="L22" s="33">
        <v>45473</v>
      </c>
      <c r="M22" s="133" t="s">
        <v>49</v>
      </c>
      <c r="N22" s="38">
        <v>45838</v>
      </c>
      <c r="O22" s="250" t="s">
        <v>49</v>
      </c>
      <c r="P22" s="151" t="s">
        <v>49</v>
      </c>
      <c r="Q22" s="151" t="s">
        <v>49</v>
      </c>
      <c r="R22" s="151" t="s">
        <v>49</v>
      </c>
      <c r="S22" s="97">
        <v>45838</v>
      </c>
      <c r="T22" s="49" t="s">
        <v>49</v>
      </c>
      <c r="U22" s="109" t="s">
        <v>70</v>
      </c>
      <c r="V22" s="109" t="s">
        <v>141</v>
      </c>
      <c r="W22" s="109" t="s">
        <v>53</v>
      </c>
    </row>
    <row r="23" spans="1:23" ht="64.150000000000006" customHeight="1" x14ac:dyDescent="0.45">
      <c r="A23" s="597"/>
      <c r="B23" s="512"/>
      <c r="C23" s="512"/>
      <c r="D23" s="512"/>
      <c r="E23" s="430"/>
      <c r="F23" s="430"/>
      <c r="G23" s="150" t="s">
        <v>142</v>
      </c>
      <c r="H23" s="441"/>
      <c r="I23" s="109" t="s">
        <v>143</v>
      </c>
      <c r="J23" s="109" t="s">
        <v>144</v>
      </c>
      <c r="K23" s="35">
        <v>4</v>
      </c>
      <c r="L23" s="23">
        <v>4</v>
      </c>
      <c r="M23" s="133" t="s">
        <v>49</v>
      </c>
      <c r="N23" s="26">
        <v>4</v>
      </c>
      <c r="O23" s="250" t="s">
        <v>49</v>
      </c>
      <c r="P23" s="151">
        <v>1</v>
      </c>
      <c r="Q23" s="151">
        <v>1</v>
      </c>
      <c r="R23" s="151">
        <v>1</v>
      </c>
      <c r="S23" s="151">
        <v>1</v>
      </c>
      <c r="T23" s="49" t="s">
        <v>49</v>
      </c>
      <c r="U23" s="109" t="s">
        <v>70</v>
      </c>
      <c r="V23" s="109" t="s">
        <v>145</v>
      </c>
      <c r="W23" s="109" t="s">
        <v>53</v>
      </c>
    </row>
    <row r="24" spans="1:23" ht="64.150000000000006" customHeight="1" x14ac:dyDescent="0.45">
      <c r="A24" s="597"/>
      <c r="B24" s="512"/>
      <c r="C24" s="512"/>
      <c r="D24" s="512"/>
      <c r="E24" s="428" t="s">
        <v>146</v>
      </c>
      <c r="F24" s="428" t="s">
        <v>132</v>
      </c>
      <c r="G24" s="150" t="s">
        <v>147</v>
      </c>
      <c r="H24" s="440" t="s">
        <v>148</v>
      </c>
      <c r="I24" s="109" t="s">
        <v>149</v>
      </c>
      <c r="J24" s="109" t="s">
        <v>150</v>
      </c>
      <c r="K24" s="52">
        <v>45473</v>
      </c>
      <c r="L24" s="33">
        <v>45473</v>
      </c>
      <c r="M24" s="133" t="s">
        <v>49</v>
      </c>
      <c r="N24" s="38">
        <v>45838</v>
      </c>
      <c r="O24" s="250" t="s">
        <v>49</v>
      </c>
      <c r="P24" s="97" t="s">
        <v>49</v>
      </c>
      <c r="Q24" s="151" t="s">
        <v>49</v>
      </c>
      <c r="R24" s="151" t="s">
        <v>49</v>
      </c>
      <c r="S24" s="97">
        <v>45838</v>
      </c>
      <c r="T24" s="49" t="s">
        <v>49</v>
      </c>
      <c r="U24" s="109" t="s">
        <v>70</v>
      </c>
      <c r="V24" s="109" t="s">
        <v>151</v>
      </c>
      <c r="W24" s="109" t="s">
        <v>152</v>
      </c>
    </row>
    <row r="25" spans="1:23" ht="64.150000000000006" customHeight="1" x14ac:dyDescent="0.45">
      <c r="A25" s="597"/>
      <c r="B25" s="512"/>
      <c r="C25" s="512"/>
      <c r="D25" s="512"/>
      <c r="E25" s="429"/>
      <c r="F25" s="429"/>
      <c r="G25" s="150" t="s">
        <v>153</v>
      </c>
      <c r="H25" s="447"/>
      <c r="I25" s="109" t="s">
        <v>154</v>
      </c>
      <c r="J25" s="109" t="s">
        <v>155</v>
      </c>
      <c r="K25" s="35">
        <v>4</v>
      </c>
      <c r="L25" s="23">
        <v>4</v>
      </c>
      <c r="M25" s="23">
        <v>4</v>
      </c>
      <c r="N25" s="26">
        <v>4</v>
      </c>
      <c r="O25" s="250" t="s">
        <v>49</v>
      </c>
      <c r="P25" s="151">
        <v>1</v>
      </c>
      <c r="Q25" s="151">
        <v>1</v>
      </c>
      <c r="R25" s="151">
        <v>1</v>
      </c>
      <c r="S25" s="151">
        <v>1</v>
      </c>
      <c r="T25" s="49" t="s">
        <v>49</v>
      </c>
      <c r="U25" s="109" t="s">
        <v>70</v>
      </c>
      <c r="V25" s="109" t="s">
        <v>156</v>
      </c>
      <c r="W25" s="109" t="s">
        <v>152</v>
      </c>
    </row>
    <row r="26" spans="1:23" ht="64.150000000000006" customHeight="1" x14ac:dyDescent="0.45">
      <c r="A26" s="597"/>
      <c r="B26" s="512"/>
      <c r="C26" s="512"/>
      <c r="D26" s="512"/>
      <c r="E26" s="429"/>
      <c r="F26" s="429"/>
      <c r="G26" s="150" t="s">
        <v>157</v>
      </c>
      <c r="H26" s="447"/>
      <c r="I26" s="109" t="s">
        <v>158</v>
      </c>
      <c r="J26" s="109" t="s">
        <v>159</v>
      </c>
      <c r="K26" s="52">
        <v>45473</v>
      </c>
      <c r="L26" s="33">
        <v>45473</v>
      </c>
      <c r="M26" s="133" t="s">
        <v>49</v>
      </c>
      <c r="N26" s="38">
        <v>45838</v>
      </c>
      <c r="O26" s="250" t="s">
        <v>49</v>
      </c>
      <c r="P26" s="151" t="s">
        <v>49</v>
      </c>
      <c r="Q26" s="151" t="s">
        <v>49</v>
      </c>
      <c r="R26" s="151" t="s">
        <v>49</v>
      </c>
      <c r="S26" s="97">
        <v>45838</v>
      </c>
      <c r="T26" s="49" t="s">
        <v>49</v>
      </c>
      <c r="U26" s="109" t="s">
        <v>70</v>
      </c>
      <c r="V26" s="109" t="s">
        <v>160</v>
      </c>
      <c r="W26" s="109" t="s">
        <v>152</v>
      </c>
    </row>
    <row r="27" spans="1:23" ht="64.150000000000006" customHeight="1" x14ac:dyDescent="0.45">
      <c r="A27" s="597"/>
      <c r="B27" s="512"/>
      <c r="C27" s="512"/>
      <c r="D27" s="512"/>
      <c r="E27" s="430"/>
      <c r="F27" s="430"/>
      <c r="G27" s="150" t="s">
        <v>161</v>
      </c>
      <c r="H27" s="441"/>
      <c r="I27" s="109" t="s">
        <v>162</v>
      </c>
      <c r="J27" s="109" t="s">
        <v>163</v>
      </c>
      <c r="K27" s="52">
        <v>45473</v>
      </c>
      <c r="L27" s="33">
        <v>45473</v>
      </c>
      <c r="M27" s="133" t="s">
        <v>49</v>
      </c>
      <c r="N27" s="38">
        <v>45838</v>
      </c>
      <c r="O27" s="250" t="s">
        <v>49</v>
      </c>
      <c r="P27" s="151" t="s">
        <v>49</v>
      </c>
      <c r="Q27" s="151" t="s">
        <v>49</v>
      </c>
      <c r="R27" s="151" t="s">
        <v>49</v>
      </c>
      <c r="S27" s="97">
        <v>45838</v>
      </c>
      <c r="T27" s="49" t="s">
        <v>49</v>
      </c>
      <c r="U27" s="109" t="s">
        <v>70</v>
      </c>
      <c r="V27" s="109" t="s">
        <v>164</v>
      </c>
      <c r="W27" s="109" t="s">
        <v>152</v>
      </c>
    </row>
    <row r="28" spans="1:23" ht="64.150000000000006" customHeight="1" x14ac:dyDescent="0.45">
      <c r="A28" s="597"/>
      <c r="B28" s="512"/>
      <c r="C28" s="512"/>
      <c r="D28" s="512"/>
      <c r="E28" s="428" t="s">
        <v>165</v>
      </c>
      <c r="F28" s="428" t="s">
        <v>132</v>
      </c>
      <c r="G28" s="150" t="s">
        <v>166</v>
      </c>
      <c r="H28" s="440" t="s">
        <v>167</v>
      </c>
      <c r="I28" s="109" t="s">
        <v>168</v>
      </c>
      <c r="J28" s="109" t="s">
        <v>169</v>
      </c>
      <c r="K28" s="35">
        <v>4</v>
      </c>
      <c r="L28" s="23">
        <v>4</v>
      </c>
      <c r="M28" s="133" t="s">
        <v>49</v>
      </c>
      <c r="N28" s="26">
        <v>4</v>
      </c>
      <c r="O28" s="250" t="s">
        <v>49</v>
      </c>
      <c r="P28" s="151">
        <v>1</v>
      </c>
      <c r="Q28" s="151">
        <v>1</v>
      </c>
      <c r="R28" s="151">
        <v>1</v>
      </c>
      <c r="S28" s="151">
        <v>1</v>
      </c>
      <c r="T28" s="49" t="s">
        <v>49</v>
      </c>
      <c r="U28" s="109" t="s">
        <v>70</v>
      </c>
      <c r="V28" s="109" t="s">
        <v>170</v>
      </c>
      <c r="W28" s="109" t="s">
        <v>152</v>
      </c>
    </row>
    <row r="29" spans="1:23" ht="64.150000000000006" customHeight="1" x14ac:dyDescent="0.45">
      <c r="A29" s="597"/>
      <c r="B29" s="512"/>
      <c r="C29" s="512"/>
      <c r="D29" s="512"/>
      <c r="E29" s="430"/>
      <c r="F29" s="430"/>
      <c r="G29" s="150" t="s">
        <v>171</v>
      </c>
      <c r="H29" s="441"/>
      <c r="I29" s="109" t="s">
        <v>172</v>
      </c>
      <c r="J29" s="109" t="s">
        <v>173</v>
      </c>
      <c r="K29" s="35">
        <v>2</v>
      </c>
      <c r="L29" s="23">
        <v>2</v>
      </c>
      <c r="M29" s="133" t="s">
        <v>49</v>
      </c>
      <c r="N29" s="26">
        <v>2</v>
      </c>
      <c r="O29" s="250" t="s">
        <v>49</v>
      </c>
      <c r="P29" s="151" t="s">
        <v>49</v>
      </c>
      <c r="Q29" s="151">
        <v>1</v>
      </c>
      <c r="R29" s="151" t="s">
        <v>49</v>
      </c>
      <c r="S29" s="151">
        <v>1</v>
      </c>
      <c r="T29" s="49" t="s">
        <v>49</v>
      </c>
      <c r="U29" s="109" t="s">
        <v>70</v>
      </c>
      <c r="V29" s="109" t="s">
        <v>170</v>
      </c>
      <c r="W29" s="109" t="s">
        <v>152</v>
      </c>
    </row>
    <row r="30" spans="1:23" ht="64.150000000000006" customHeight="1" x14ac:dyDescent="0.45">
      <c r="A30" s="597"/>
      <c r="B30" s="512"/>
      <c r="C30" s="512"/>
      <c r="D30" s="512"/>
      <c r="E30" s="428" t="s">
        <v>174</v>
      </c>
      <c r="F30" s="428" t="s">
        <v>132</v>
      </c>
      <c r="G30" s="150" t="s">
        <v>175</v>
      </c>
      <c r="H30" s="464" t="s">
        <v>176</v>
      </c>
      <c r="I30" s="109" t="s">
        <v>177</v>
      </c>
      <c r="J30" s="109" t="s">
        <v>178</v>
      </c>
      <c r="K30" s="35">
        <v>4</v>
      </c>
      <c r="L30" s="23">
        <v>4</v>
      </c>
      <c r="M30" s="133" t="s">
        <v>49</v>
      </c>
      <c r="N30" s="26">
        <v>4</v>
      </c>
      <c r="O30" s="250" t="s">
        <v>49</v>
      </c>
      <c r="P30" s="151">
        <v>1</v>
      </c>
      <c r="Q30" s="151">
        <v>1</v>
      </c>
      <c r="R30" s="151">
        <v>1</v>
      </c>
      <c r="S30" s="151">
        <v>1</v>
      </c>
      <c r="T30" s="49" t="s">
        <v>49</v>
      </c>
      <c r="U30" s="109" t="s">
        <v>70</v>
      </c>
      <c r="V30" s="109" t="s">
        <v>179</v>
      </c>
      <c r="W30" s="109" t="s">
        <v>152</v>
      </c>
    </row>
    <row r="31" spans="1:23" ht="64.150000000000006" customHeight="1" x14ac:dyDescent="0.45">
      <c r="A31" s="597"/>
      <c r="B31" s="512"/>
      <c r="C31" s="512"/>
      <c r="D31" s="512"/>
      <c r="E31" s="429"/>
      <c r="F31" s="429"/>
      <c r="G31" s="150" t="s">
        <v>180</v>
      </c>
      <c r="H31" s="465"/>
      <c r="I31" s="109" t="s">
        <v>181</v>
      </c>
      <c r="J31" s="109" t="s">
        <v>182</v>
      </c>
      <c r="K31" s="35">
        <v>5</v>
      </c>
      <c r="L31" s="23">
        <v>5</v>
      </c>
      <c r="M31" s="133" t="s">
        <v>49</v>
      </c>
      <c r="N31" s="26">
        <v>5</v>
      </c>
      <c r="O31" s="250" t="s">
        <v>49</v>
      </c>
      <c r="P31" s="151">
        <v>5</v>
      </c>
      <c r="Q31" s="151" t="s">
        <v>49</v>
      </c>
      <c r="R31" s="151" t="s">
        <v>49</v>
      </c>
      <c r="S31" s="151" t="s">
        <v>49</v>
      </c>
      <c r="T31" s="109" t="s">
        <v>49</v>
      </c>
      <c r="U31" s="109" t="s">
        <v>70</v>
      </c>
      <c r="V31" s="109" t="s">
        <v>183</v>
      </c>
      <c r="W31" s="109" t="s">
        <v>152</v>
      </c>
    </row>
    <row r="32" spans="1:23" ht="64.150000000000006" customHeight="1" x14ac:dyDescent="0.45">
      <c r="A32" s="597"/>
      <c r="B32" s="512"/>
      <c r="C32" s="512"/>
      <c r="D32" s="512"/>
      <c r="E32" s="429"/>
      <c r="F32" s="429"/>
      <c r="G32" s="150" t="s">
        <v>184</v>
      </c>
      <c r="H32" s="465"/>
      <c r="I32" s="109" t="s">
        <v>185</v>
      </c>
      <c r="J32" s="109" t="s">
        <v>186</v>
      </c>
      <c r="K32" s="35">
        <v>1</v>
      </c>
      <c r="L32" s="23">
        <v>1</v>
      </c>
      <c r="M32" s="133" t="s">
        <v>49</v>
      </c>
      <c r="N32" s="26">
        <v>1</v>
      </c>
      <c r="O32" s="250" t="s">
        <v>49</v>
      </c>
      <c r="P32" s="151" t="s">
        <v>49</v>
      </c>
      <c r="Q32" s="151" t="s">
        <v>49</v>
      </c>
      <c r="R32" s="151">
        <v>1</v>
      </c>
      <c r="S32" s="151" t="s">
        <v>49</v>
      </c>
      <c r="T32" s="49" t="s">
        <v>49</v>
      </c>
      <c r="U32" s="109" t="s">
        <v>70</v>
      </c>
      <c r="V32" s="109" t="s">
        <v>187</v>
      </c>
      <c r="W32" s="109" t="s">
        <v>152</v>
      </c>
    </row>
    <row r="33" spans="1:23" ht="64.150000000000006" customHeight="1" x14ac:dyDescent="0.45">
      <c r="A33" s="597"/>
      <c r="B33" s="512"/>
      <c r="C33" s="512"/>
      <c r="D33" s="512"/>
      <c r="E33" s="429"/>
      <c r="F33" s="429"/>
      <c r="G33" s="150" t="s">
        <v>188</v>
      </c>
      <c r="H33" s="465"/>
      <c r="I33" s="109" t="s">
        <v>189</v>
      </c>
      <c r="J33" s="109" t="s">
        <v>190</v>
      </c>
      <c r="K33" s="52">
        <v>45316</v>
      </c>
      <c r="L33" s="33">
        <v>45316</v>
      </c>
      <c r="M33" s="133" t="s">
        <v>49</v>
      </c>
      <c r="N33" s="38">
        <v>45682</v>
      </c>
      <c r="O33" s="250" t="s">
        <v>49</v>
      </c>
      <c r="P33" s="151" t="s">
        <v>49</v>
      </c>
      <c r="Q33" s="151" t="s">
        <v>49</v>
      </c>
      <c r="R33" s="39">
        <v>45682</v>
      </c>
      <c r="S33" s="151" t="s">
        <v>49</v>
      </c>
      <c r="T33" s="49" t="s">
        <v>49</v>
      </c>
      <c r="U33" s="109" t="s">
        <v>70</v>
      </c>
      <c r="V33" s="109" t="s">
        <v>191</v>
      </c>
      <c r="W33" s="109" t="s">
        <v>152</v>
      </c>
    </row>
    <row r="34" spans="1:23" ht="64.150000000000006" customHeight="1" x14ac:dyDescent="0.45">
      <c r="A34" s="597"/>
      <c r="B34" s="512"/>
      <c r="C34" s="512"/>
      <c r="D34" s="512"/>
      <c r="E34" s="429"/>
      <c r="F34" s="429"/>
      <c r="G34" s="150" t="s">
        <v>192</v>
      </c>
      <c r="H34" s="465"/>
      <c r="I34" s="109" t="s">
        <v>193</v>
      </c>
      <c r="J34" s="109" t="s">
        <v>190</v>
      </c>
      <c r="K34" s="52">
        <v>45316</v>
      </c>
      <c r="L34" s="33">
        <v>45316</v>
      </c>
      <c r="M34" s="133" t="s">
        <v>49</v>
      </c>
      <c r="N34" s="38">
        <v>45682</v>
      </c>
      <c r="O34" s="250" t="s">
        <v>49</v>
      </c>
      <c r="P34" s="151" t="s">
        <v>49</v>
      </c>
      <c r="Q34" s="151" t="s">
        <v>49</v>
      </c>
      <c r="R34" s="39">
        <v>45682</v>
      </c>
      <c r="S34" s="151" t="s">
        <v>49</v>
      </c>
      <c r="T34" s="49" t="s">
        <v>49</v>
      </c>
      <c r="U34" s="109" t="s">
        <v>70</v>
      </c>
      <c r="V34" s="109" t="s">
        <v>194</v>
      </c>
      <c r="W34" s="109" t="s">
        <v>152</v>
      </c>
    </row>
    <row r="35" spans="1:23" ht="64.150000000000006" customHeight="1" x14ac:dyDescent="0.45">
      <c r="A35" s="597"/>
      <c r="B35" s="512"/>
      <c r="C35" s="512"/>
      <c r="D35" s="512"/>
      <c r="E35" s="429"/>
      <c r="F35" s="429"/>
      <c r="G35" s="150" t="s">
        <v>195</v>
      </c>
      <c r="H35" s="465"/>
      <c r="I35" s="109" t="s">
        <v>196</v>
      </c>
      <c r="J35" s="109" t="s">
        <v>197</v>
      </c>
      <c r="K35" s="52">
        <v>45322</v>
      </c>
      <c r="L35" s="33">
        <v>45322</v>
      </c>
      <c r="M35" s="133" t="s">
        <v>49</v>
      </c>
      <c r="N35" s="38">
        <v>45688</v>
      </c>
      <c r="O35" s="250" t="s">
        <v>49</v>
      </c>
      <c r="P35" s="151" t="s">
        <v>49</v>
      </c>
      <c r="Q35" s="151" t="s">
        <v>49</v>
      </c>
      <c r="R35" s="39">
        <v>45688</v>
      </c>
      <c r="S35" s="151" t="s">
        <v>49</v>
      </c>
      <c r="T35" s="49" t="s">
        <v>49</v>
      </c>
      <c r="U35" s="109" t="s">
        <v>70</v>
      </c>
      <c r="V35" s="109" t="s">
        <v>198</v>
      </c>
      <c r="W35" s="109" t="s">
        <v>152</v>
      </c>
    </row>
    <row r="36" spans="1:23" ht="64.150000000000006" customHeight="1" x14ac:dyDescent="0.45">
      <c r="A36" s="597"/>
      <c r="B36" s="512"/>
      <c r="C36" s="512"/>
      <c r="D36" s="512"/>
      <c r="E36" s="429"/>
      <c r="F36" s="429"/>
      <c r="G36" s="150" t="s">
        <v>199</v>
      </c>
      <c r="H36" s="465"/>
      <c r="I36" s="109" t="s">
        <v>200</v>
      </c>
      <c r="J36" s="109" t="s">
        <v>201</v>
      </c>
      <c r="K36" s="52">
        <v>45382</v>
      </c>
      <c r="L36" s="33">
        <v>45382</v>
      </c>
      <c r="M36" s="133" t="s">
        <v>49</v>
      </c>
      <c r="N36" s="38">
        <v>45747</v>
      </c>
      <c r="O36" s="250" t="s">
        <v>49</v>
      </c>
      <c r="P36" s="151" t="s">
        <v>49</v>
      </c>
      <c r="Q36" s="151" t="s">
        <v>49</v>
      </c>
      <c r="R36" s="39">
        <v>45747</v>
      </c>
      <c r="S36" s="151" t="s">
        <v>49</v>
      </c>
      <c r="T36" s="49" t="s">
        <v>49</v>
      </c>
      <c r="U36" s="109" t="s">
        <v>70</v>
      </c>
      <c r="V36" s="109" t="s">
        <v>202</v>
      </c>
      <c r="W36" s="109" t="s">
        <v>152</v>
      </c>
    </row>
    <row r="37" spans="1:23" ht="64.150000000000006" customHeight="1" x14ac:dyDescent="0.45">
      <c r="A37" s="597"/>
      <c r="B37" s="512"/>
      <c r="C37" s="512"/>
      <c r="D37" s="512"/>
      <c r="E37" s="429"/>
      <c r="F37" s="429"/>
      <c r="G37" s="150" t="s">
        <v>203</v>
      </c>
      <c r="H37" s="465"/>
      <c r="I37" s="109" t="s">
        <v>204</v>
      </c>
      <c r="J37" s="109" t="s">
        <v>205</v>
      </c>
      <c r="K37" s="52">
        <v>45382</v>
      </c>
      <c r="L37" s="33">
        <v>45382</v>
      </c>
      <c r="M37" s="133" t="s">
        <v>49</v>
      </c>
      <c r="N37" s="38">
        <v>45747</v>
      </c>
      <c r="O37" s="250" t="s">
        <v>49</v>
      </c>
      <c r="P37" s="151" t="s">
        <v>49</v>
      </c>
      <c r="Q37" s="151" t="s">
        <v>49</v>
      </c>
      <c r="R37" s="39">
        <v>45747</v>
      </c>
      <c r="S37" s="151" t="s">
        <v>49</v>
      </c>
      <c r="T37" s="49" t="s">
        <v>49</v>
      </c>
      <c r="U37" s="109" t="s">
        <v>70</v>
      </c>
      <c r="V37" s="109" t="s">
        <v>206</v>
      </c>
      <c r="W37" s="109" t="s">
        <v>152</v>
      </c>
    </row>
    <row r="38" spans="1:23" ht="64.150000000000006" customHeight="1" x14ac:dyDescent="0.45">
      <c r="A38" s="597"/>
      <c r="B38" s="512"/>
      <c r="C38" s="512"/>
      <c r="D38" s="512"/>
      <c r="E38" s="430"/>
      <c r="F38" s="430"/>
      <c r="G38" s="150" t="s">
        <v>207</v>
      </c>
      <c r="H38" s="466"/>
      <c r="I38" s="109" t="s">
        <v>208</v>
      </c>
      <c r="J38" s="109" t="s">
        <v>209</v>
      </c>
      <c r="K38" s="52">
        <v>45382</v>
      </c>
      <c r="L38" s="33">
        <v>45382</v>
      </c>
      <c r="M38" s="133" t="s">
        <v>49</v>
      </c>
      <c r="N38" s="38">
        <v>45747</v>
      </c>
      <c r="O38" s="250" t="s">
        <v>49</v>
      </c>
      <c r="P38" s="151" t="s">
        <v>49</v>
      </c>
      <c r="Q38" s="151" t="s">
        <v>49</v>
      </c>
      <c r="R38" s="39">
        <v>45747</v>
      </c>
      <c r="S38" s="151" t="s">
        <v>49</v>
      </c>
      <c r="T38" s="49" t="s">
        <v>49</v>
      </c>
      <c r="U38" s="109" t="s">
        <v>70</v>
      </c>
      <c r="V38" s="109" t="s">
        <v>210</v>
      </c>
      <c r="W38" s="109" t="s">
        <v>152</v>
      </c>
    </row>
    <row r="39" spans="1:23" ht="64.150000000000006" customHeight="1" x14ac:dyDescent="0.45">
      <c r="A39" s="597"/>
      <c r="B39" s="512"/>
      <c r="C39" s="512"/>
      <c r="D39" s="512"/>
      <c r="E39" s="108" t="s">
        <v>211</v>
      </c>
      <c r="F39" s="108" t="s">
        <v>132</v>
      </c>
      <c r="G39" s="108" t="s">
        <v>212</v>
      </c>
      <c r="H39" s="223" t="s">
        <v>213</v>
      </c>
      <c r="I39" s="109" t="s">
        <v>214</v>
      </c>
      <c r="J39" s="109" t="s">
        <v>215</v>
      </c>
      <c r="K39" s="35">
        <v>4</v>
      </c>
      <c r="L39" s="23">
        <v>4</v>
      </c>
      <c r="M39" s="133" t="s">
        <v>49</v>
      </c>
      <c r="N39" s="26">
        <v>4</v>
      </c>
      <c r="O39" s="250" t="s">
        <v>49</v>
      </c>
      <c r="P39" s="151">
        <v>1</v>
      </c>
      <c r="Q39" s="151">
        <v>1</v>
      </c>
      <c r="R39" s="151">
        <v>1</v>
      </c>
      <c r="S39" s="151">
        <v>1</v>
      </c>
      <c r="T39" s="49" t="s">
        <v>49</v>
      </c>
      <c r="U39" s="109" t="s">
        <v>70</v>
      </c>
      <c r="V39" s="109" t="s">
        <v>216</v>
      </c>
      <c r="W39" s="109" t="s">
        <v>152</v>
      </c>
    </row>
    <row r="40" spans="1:23" ht="64.150000000000006" customHeight="1" x14ac:dyDescent="0.45">
      <c r="A40" s="597"/>
      <c r="B40" s="512"/>
      <c r="C40" s="512"/>
      <c r="D40" s="512"/>
      <c r="E40" s="428" t="s">
        <v>217</v>
      </c>
      <c r="F40" s="428" t="s">
        <v>132</v>
      </c>
      <c r="G40" s="150" t="s">
        <v>218</v>
      </c>
      <c r="H40" s="440" t="s">
        <v>219</v>
      </c>
      <c r="I40" s="109" t="s">
        <v>220</v>
      </c>
      <c r="J40" s="109" t="s">
        <v>221</v>
      </c>
      <c r="K40" s="35">
        <v>84</v>
      </c>
      <c r="L40" s="23">
        <v>84</v>
      </c>
      <c r="M40" s="133" t="s">
        <v>49</v>
      </c>
      <c r="N40" s="26">
        <v>84</v>
      </c>
      <c r="O40" s="250" t="s">
        <v>49</v>
      </c>
      <c r="P40" s="108">
        <v>21</v>
      </c>
      <c r="Q40" s="108">
        <v>21</v>
      </c>
      <c r="R40" s="108">
        <v>21</v>
      </c>
      <c r="S40" s="108">
        <v>21</v>
      </c>
      <c r="T40" s="141" t="s">
        <v>49</v>
      </c>
      <c r="U40" s="109" t="s">
        <v>222</v>
      </c>
      <c r="V40" s="109" t="s">
        <v>223</v>
      </c>
      <c r="W40" s="109" t="s">
        <v>152</v>
      </c>
    </row>
    <row r="41" spans="1:23" ht="64.150000000000006" customHeight="1" x14ac:dyDescent="0.45">
      <c r="A41" s="597"/>
      <c r="B41" s="512"/>
      <c r="C41" s="512"/>
      <c r="D41" s="512"/>
      <c r="E41" s="430"/>
      <c r="F41" s="430"/>
      <c r="G41" s="150" t="s">
        <v>224</v>
      </c>
      <c r="H41" s="441"/>
      <c r="I41" s="141" t="s">
        <v>225</v>
      </c>
      <c r="J41" s="141" t="s">
        <v>226</v>
      </c>
      <c r="K41" s="36">
        <v>28</v>
      </c>
      <c r="L41" s="37">
        <v>28</v>
      </c>
      <c r="M41" s="133" t="s">
        <v>49</v>
      </c>
      <c r="N41" s="27">
        <v>28</v>
      </c>
      <c r="O41" s="250" t="s">
        <v>49</v>
      </c>
      <c r="P41" s="150">
        <v>7</v>
      </c>
      <c r="Q41" s="150">
        <v>7</v>
      </c>
      <c r="R41" s="150">
        <v>7</v>
      </c>
      <c r="S41" s="150">
        <v>7</v>
      </c>
      <c r="T41" s="141" t="s">
        <v>49</v>
      </c>
      <c r="U41" s="141" t="s">
        <v>227</v>
      </c>
      <c r="V41" s="141" t="s">
        <v>228</v>
      </c>
      <c r="W41" s="109" t="s">
        <v>152</v>
      </c>
    </row>
    <row r="42" spans="1:23" ht="64.150000000000006" customHeight="1" x14ac:dyDescent="0.45">
      <c r="A42" s="597"/>
      <c r="B42" s="512"/>
      <c r="C42" s="512"/>
      <c r="D42" s="512"/>
      <c r="E42" s="58" t="s">
        <v>146</v>
      </c>
      <c r="F42" s="116" t="s">
        <v>132</v>
      </c>
      <c r="G42" s="58" t="s">
        <v>147</v>
      </c>
      <c r="H42" s="118" t="s">
        <v>229</v>
      </c>
      <c r="I42" s="54" t="s">
        <v>230</v>
      </c>
      <c r="J42" s="114" t="s">
        <v>231</v>
      </c>
      <c r="K42" s="191">
        <v>45473</v>
      </c>
      <c r="L42" s="194">
        <v>45473</v>
      </c>
      <c r="M42" s="133" t="s">
        <v>49</v>
      </c>
      <c r="N42" s="195">
        <v>45838</v>
      </c>
      <c r="O42" s="250" t="s">
        <v>49</v>
      </c>
      <c r="P42" s="58" t="s">
        <v>49</v>
      </c>
      <c r="Q42" s="58" t="s">
        <v>49</v>
      </c>
      <c r="R42" s="58" t="s">
        <v>49</v>
      </c>
      <c r="S42" s="198">
        <v>45838</v>
      </c>
      <c r="T42" s="117" t="s">
        <v>49</v>
      </c>
      <c r="U42" s="54" t="s">
        <v>70</v>
      </c>
      <c r="V42" s="54" t="s">
        <v>232</v>
      </c>
      <c r="W42" s="54" t="s">
        <v>152</v>
      </c>
    </row>
    <row r="43" spans="1:23" ht="64.150000000000006" customHeight="1" x14ac:dyDescent="0.45">
      <c r="A43" s="597"/>
      <c r="B43" s="512"/>
      <c r="C43" s="512"/>
      <c r="D43" s="513"/>
      <c r="E43" s="150" t="s">
        <v>233</v>
      </c>
      <c r="F43" s="150" t="s">
        <v>132</v>
      </c>
      <c r="G43" s="150" t="s">
        <v>234</v>
      </c>
      <c r="H43" s="141" t="s">
        <v>235</v>
      </c>
      <c r="I43" s="141" t="s">
        <v>236</v>
      </c>
      <c r="J43" s="141" t="s">
        <v>237</v>
      </c>
      <c r="K43" s="36">
        <v>12</v>
      </c>
      <c r="L43" s="37">
        <v>12</v>
      </c>
      <c r="M43" s="133" t="s">
        <v>49</v>
      </c>
      <c r="N43" s="27">
        <v>12</v>
      </c>
      <c r="O43" s="256" t="s">
        <v>923</v>
      </c>
      <c r="P43" s="86">
        <v>3</v>
      </c>
      <c r="Q43" s="86">
        <v>3</v>
      </c>
      <c r="R43" s="86">
        <v>3</v>
      </c>
      <c r="S43" s="86">
        <v>3</v>
      </c>
      <c r="T43" s="141" t="s">
        <v>49</v>
      </c>
      <c r="U43" s="141" t="s">
        <v>70</v>
      </c>
      <c r="V43" s="141" t="s">
        <v>238</v>
      </c>
      <c r="W43" s="141" t="s">
        <v>53</v>
      </c>
    </row>
    <row r="44" spans="1:23" ht="20.85" customHeight="1" x14ac:dyDescent="0.45">
      <c r="A44" s="155"/>
      <c r="B44" s="145"/>
      <c r="C44" s="145"/>
      <c r="D44" s="145"/>
      <c r="E44" s="145"/>
      <c r="F44" s="145"/>
      <c r="G44" s="145"/>
      <c r="H44" s="74"/>
      <c r="I44" s="74"/>
      <c r="J44" s="74"/>
      <c r="K44" s="74"/>
      <c r="L44" s="74"/>
      <c r="M44" s="74"/>
      <c r="N44" s="74"/>
      <c r="O44" s="74"/>
      <c r="P44" s="74"/>
      <c r="Q44" s="74"/>
      <c r="R44" s="74"/>
      <c r="S44" s="74"/>
      <c r="T44" s="74"/>
      <c r="U44" s="74"/>
      <c r="V44" s="74"/>
      <c r="W44" s="178"/>
    </row>
    <row r="45" spans="1:23" ht="64.150000000000006" customHeight="1" x14ac:dyDescent="0.45">
      <c r="A45" s="509" t="s">
        <v>239</v>
      </c>
      <c r="B45" s="531" t="s">
        <v>240</v>
      </c>
      <c r="C45" s="509" t="s">
        <v>241</v>
      </c>
      <c r="D45" s="507" t="s">
        <v>242</v>
      </c>
      <c r="E45" s="428" t="s">
        <v>243</v>
      </c>
      <c r="F45" s="103" t="s">
        <v>244</v>
      </c>
      <c r="G45" s="103" t="s">
        <v>245</v>
      </c>
      <c r="H45" s="441" t="s">
        <v>246</v>
      </c>
      <c r="I45" s="104" t="s">
        <v>247</v>
      </c>
      <c r="J45" s="104" t="s">
        <v>914</v>
      </c>
      <c r="K45" s="132">
        <v>45169</v>
      </c>
      <c r="L45" s="133">
        <v>45169</v>
      </c>
      <c r="M45" s="133" t="s">
        <v>49</v>
      </c>
      <c r="N45" s="72">
        <v>45535</v>
      </c>
      <c r="O45" s="250" t="s">
        <v>49</v>
      </c>
      <c r="P45" s="96">
        <v>45535</v>
      </c>
      <c r="Q45" s="103" t="s">
        <v>49</v>
      </c>
      <c r="R45" s="96" t="s">
        <v>49</v>
      </c>
      <c r="S45" s="96" t="s">
        <v>49</v>
      </c>
      <c r="T45" s="96" t="s">
        <v>49</v>
      </c>
      <c r="U45" s="104" t="s">
        <v>70</v>
      </c>
      <c r="V45" s="104" t="s">
        <v>249</v>
      </c>
      <c r="W45" s="104" t="s">
        <v>152</v>
      </c>
    </row>
    <row r="46" spans="1:23" ht="64.150000000000006" customHeight="1" x14ac:dyDescent="0.45">
      <c r="A46" s="505"/>
      <c r="B46" s="506"/>
      <c r="C46" s="505"/>
      <c r="D46" s="508"/>
      <c r="E46" s="429"/>
      <c r="F46" s="108" t="s">
        <v>244</v>
      </c>
      <c r="G46" s="103" t="s">
        <v>250</v>
      </c>
      <c r="H46" s="532"/>
      <c r="I46" s="109" t="s">
        <v>251</v>
      </c>
      <c r="J46" s="109" t="s">
        <v>252</v>
      </c>
      <c r="K46" s="35">
        <v>2</v>
      </c>
      <c r="L46" s="23">
        <v>2</v>
      </c>
      <c r="M46" s="133" t="s">
        <v>49</v>
      </c>
      <c r="N46" s="26">
        <v>2</v>
      </c>
      <c r="O46" s="250" t="s">
        <v>49</v>
      </c>
      <c r="P46" s="39" t="s">
        <v>49</v>
      </c>
      <c r="Q46" s="108">
        <v>1</v>
      </c>
      <c r="R46" s="39" t="s">
        <v>49</v>
      </c>
      <c r="S46" s="108">
        <v>1</v>
      </c>
      <c r="T46" s="108" t="s">
        <v>49</v>
      </c>
      <c r="U46" s="109" t="s">
        <v>70</v>
      </c>
      <c r="V46" s="109" t="s">
        <v>253</v>
      </c>
      <c r="W46" s="109" t="s">
        <v>152</v>
      </c>
    </row>
    <row r="47" spans="1:23" ht="88.35" customHeight="1" x14ac:dyDescent="0.45">
      <c r="A47" s="505"/>
      <c r="B47" s="506"/>
      <c r="C47" s="505"/>
      <c r="D47" s="509"/>
      <c r="E47" s="430"/>
      <c r="F47" s="108" t="s">
        <v>244</v>
      </c>
      <c r="G47" s="103" t="s">
        <v>254</v>
      </c>
      <c r="H47" s="532"/>
      <c r="I47" s="109" t="s">
        <v>255</v>
      </c>
      <c r="J47" s="109" t="s">
        <v>915</v>
      </c>
      <c r="K47" s="52" t="s">
        <v>916</v>
      </c>
      <c r="L47" s="33" t="s">
        <v>916</v>
      </c>
      <c r="M47" s="133" t="s">
        <v>49</v>
      </c>
      <c r="N47" s="26" t="s">
        <v>917</v>
      </c>
      <c r="O47" s="256" t="s">
        <v>923</v>
      </c>
      <c r="P47" s="87" t="s">
        <v>49</v>
      </c>
      <c r="Q47" s="39" t="s">
        <v>49</v>
      </c>
      <c r="R47" s="108" t="s">
        <v>918</v>
      </c>
      <c r="S47" s="108" t="s">
        <v>919</v>
      </c>
      <c r="T47" s="108" t="s">
        <v>49</v>
      </c>
      <c r="U47" s="109" t="s">
        <v>70</v>
      </c>
      <c r="V47" s="109" t="s">
        <v>261</v>
      </c>
      <c r="W47" s="109" t="s">
        <v>152</v>
      </c>
    </row>
    <row r="49" spans="1:23" ht="21" x14ac:dyDescent="0.45">
      <c r="A49" s="493" t="s">
        <v>835</v>
      </c>
      <c r="B49" s="493"/>
      <c r="C49" s="493"/>
      <c r="D49" s="493"/>
      <c r="E49" s="493"/>
      <c r="F49" s="493"/>
      <c r="G49" s="493"/>
      <c r="H49" s="493"/>
      <c r="I49" s="493"/>
      <c r="J49" s="493"/>
      <c r="K49" s="493"/>
      <c r="L49" s="493"/>
      <c r="M49" s="493"/>
      <c r="N49" s="493"/>
      <c r="O49" s="493"/>
      <c r="P49" s="493"/>
      <c r="Q49" s="493"/>
      <c r="R49" s="493"/>
      <c r="S49" s="493"/>
      <c r="T49" s="493"/>
      <c r="U49" s="493"/>
      <c r="V49" s="493"/>
      <c r="W49" s="493"/>
    </row>
    <row r="50" spans="1:23" ht="21" x14ac:dyDescent="0.45">
      <c r="A50" s="494" t="s">
        <v>262</v>
      </c>
      <c r="B50" s="495"/>
      <c r="C50" s="495"/>
      <c r="D50" s="495"/>
      <c r="E50" s="495"/>
      <c r="F50" s="495"/>
      <c r="G50" s="495"/>
      <c r="H50" s="495"/>
      <c r="I50" s="495"/>
      <c r="J50" s="495"/>
      <c r="K50" s="495"/>
      <c r="L50" s="495"/>
      <c r="M50" s="495"/>
      <c r="N50" s="495"/>
      <c r="O50" s="495"/>
      <c r="P50" s="495"/>
      <c r="Q50" s="495"/>
      <c r="R50" s="495"/>
      <c r="S50" s="495"/>
      <c r="T50" s="495"/>
      <c r="U50" s="495"/>
      <c r="V50" s="495"/>
      <c r="W50" s="495"/>
    </row>
    <row r="51" spans="1:23" ht="21" x14ac:dyDescent="0.45">
      <c r="A51" s="494" t="s">
        <v>921</v>
      </c>
      <c r="B51" s="495"/>
      <c r="C51" s="495"/>
      <c r="D51" s="495"/>
      <c r="E51" s="495"/>
      <c r="F51" s="495"/>
      <c r="G51" s="495"/>
      <c r="H51" s="495"/>
      <c r="I51" s="495"/>
      <c r="J51" s="495"/>
      <c r="K51" s="495"/>
      <c r="L51" s="495"/>
      <c r="M51" s="495"/>
      <c r="N51" s="495"/>
      <c r="O51" s="495"/>
      <c r="P51" s="495"/>
      <c r="Q51" s="495"/>
      <c r="R51" s="495"/>
      <c r="S51" s="495"/>
      <c r="T51" s="495"/>
      <c r="U51" s="495"/>
      <c r="V51" s="495"/>
      <c r="W51" s="495"/>
    </row>
    <row r="52" spans="1:23" x14ac:dyDescent="0.45">
      <c r="A52" s="496" t="s">
        <v>16</v>
      </c>
      <c r="B52" s="497"/>
      <c r="C52" s="497"/>
      <c r="D52" s="498"/>
      <c r="E52" s="502" t="s">
        <v>17</v>
      </c>
      <c r="F52" s="503"/>
      <c r="G52" s="488" t="s">
        <v>18</v>
      </c>
      <c r="H52" s="412" t="s">
        <v>19</v>
      </c>
      <c r="I52" s="412" t="s">
        <v>20</v>
      </c>
      <c r="J52" s="434" t="s">
        <v>21</v>
      </c>
      <c r="K52" s="488" t="s">
        <v>22</v>
      </c>
      <c r="L52" s="102" t="s">
        <v>23</v>
      </c>
      <c r="M52" s="112" t="s">
        <v>24</v>
      </c>
      <c r="N52" s="180" t="s">
        <v>25</v>
      </c>
      <c r="O52" s="631" t="s">
        <v>922</v>
      </c>
      <c r="P52" s="19" t="s">
        <v>26</v>
      </c>
      <c r="Q52" s="19" t="s">
        <v>27</v>
      </c>
      <c r="R52" s="19" t="s">
        <v>28</v>
      </c>
      <c r="S52" s="18" t="s">
        <v>29</v>
      </c>
      <c r="T52" s="412" t="s">
        <v>30</v>
      </c>
      <c r="U52" s="412" t="s">
        <v>31</v>
      </c>
      <c r="V52" s="412" t="s">
        <v>264</v>
      </c>
      <c r="W52" s="412" t="s">
        <v>33</v>
      </c>
    </row>
    <row r="53" spans="1:23" ht="26.85" customHeight="1" x14ac:dyDescent="0.45">
      <c r="A53" s="499"/>
      <c r="B53" s="500"/>
      <c r="C53" s="500"/>
      <c r="D53" s="501"/>
      <c r="E53" s="148" t="s">
        <v>34</v>
      </c>
      <c r="F53" s="148" t="s">
        <v>35</v>
      </c>
      <c r="G53" s="489"/>
      <c r="H53" s="412"/>
      <c r="I53" s="412"/>
      <c r="J53" s="434"/>
      <c r="K53" s="595"/>
      <c r="L53" s="453" t="s">
        <v>37</v>
      </c>
      <c r="M53" s="454"/>
      <c r="N53" s="148" t="s">
        <v>837</v>
      </c>
      <c r="O53" s="632"/>
      <c r="P53" s="148" t="s">
        <v>38</v>
      </c>
      <c r="Q53" s="148" t="s">
        <v>38</v>
      </c>
      <c r="R53" s="102" t="s">
        <v>38</v>
      </c>
      <c r="S53" s="148" t="s">
        <v>38</v>
      </c>
      <c r="T53" s="488"/>
      <c r="U53" s="488"/>
      <c r="V53" s="488"/>
      <c r="W53" s="488"/>
    </row>
    <row r="54" spans="1:23" ht="45" x14ac:dyDescent="0.45">
      <c r="A54" s="586" t="s">
        <v>265</v>
      </c>
      <c r="B54" s="586" t="s">
        <v>62</v>
      </c>
      <c r="C54" s="586" t="s">
        <v>63</v>
      </c>
      <c r="D54" s="587" t="s">
        <v>64</v>
      </c>
      <c r="E54" s="157" t="s">
        <v>65</v>
      </c>
      <c r="F54" s="150" t="s">
        <v>44</v>
      </c>
      <c r="G54" s="157" t="s">
        <v>266</v>
      </c>
      <c r="H54" s="221" t="s">
        <v>267</v>
      </c>
      <c r="I54" s="104" t="s">
        <v>268</v>
      </c>
      <c r="J54" s="104" t="s">
        <v>269</v>
      </c>
      <c r="K54" s="134">
        <v>4</v>
      </c>
      <c r="L54" s="199">
        <v>4</v>
      </c>
      <c r="M54" s="133" t="s">
        <v>49</v>
      </c>
      <c r="N54" s="75">
        <v>4</v>
      </c>
      <c r="O54" s="250" t="s">
        <v>49</v>
      </c>
      <c r="P54" s="103">
        <v>1</v>
      </c>
      <c r="Q54" s="103">
        <v>1</v>
      </c>
      <c r="R54" s="103">
        <v>1</v>
      </c>
      <c r="S54" s="103">
        <v>1</v>
      </c>
      <c r="T54" s="61" t="s">
        <v>49</v>
      </c>
      <c r="U54" s="104" t="s">
        <v>70</v>
      </c>
      <c r="V54" s="104" t="s">
        <v>270</v>
      </c>
      <c r="W54" s="104" t="s">
        <v>271</v>
      </c>
    </row>
    <row r="55" spans="1:23" ht="45" x14ac:dyDescent="0.45">
      <c r="A55" s="586"/>
      <c r="B55" s="586"/>
      <c r="C55" s="586"/>
      <c r="D55" s="588"/>
      <c r="E55" s="428" t="s">
        <v>272</v>
      </c>
      <c r="F55" s="428" t="s">
        <v>44</v>
      </c>
      <c r="G55" s="108" t="s">
        <v>273</v>
      </c>
      <c r="H55" s="590" t="s">
        <v>274</v>
      </c>
      <c r="I55" s="109" t="s">
        <v>275</v>
      </c>
      <c r="J55" s="109" t="s">
        <v>276</v>
      </c>
      <c r="K55" s="135">
        <v>12</v>
      </c>
      <c r="L55" s="80">
        <v>12</v>
      </c>
      <c r="M55" s="133" t="s">
        <v>49</v>
      </c>
      <c r="N55" s="76">
        <v>12</v>
      </c>
      <c r="O55" s="250" t="s">
        <v>49</v>
      </c>
      <c r="P55" s="108">
        <v>3</v>
      </c>
      <c r="Q55" s="108">
        <v>3</v>
      </c>
      <c r="R55" s="108">
        <v>3</v>
      </c>
      <c r="S55" s="108">
        <v>3</v>
      </c>
      <c r="T55" s="61" t="s">
        <v>49</v>
      </c>
      <c r="U55" s="109" t="s">
        <v>70</v>
      </c>
      <c r="V55" s="109" t="s">
        <v>277</v>
      </c>
      <c r="W55" s="109" t="s">
        <v>271</v>
      </c>
    </row>
    <row r="56" spans="1:23" ht="60" x14ac:dyDescent="0.45">
      <c r="A56" s="586"/>
      <c r="B56" s="586"/>
      <c r="C56" s="586"/>
      <c r="D56" s="588"/>
      <c r="E56" s="429"/>
      <c r="F56" s="429"/>
      <c r="G56" s="108" t="s">
        <v>278</v>
      </c>
      <c r="H56" s="591"/>
      <c r="I56" s="109" t="s">
        <v>279</v>
      </c>
      <c r="J56" s="109" t="s">
        <v>280</v>
      </c>
      <c r="K56" s="35">
        <v>1</v>
      </c>
      <c r="L56" s="23">
        <v>1</v>
      </c>
      <c r="M56" s="133" t="s">
        <v>49</v>
      </c>
      <c r="N56" s="76">
        <v>1</v>
      </c>
      <c r="O56" s="250" t="s">
        <v>49</v>
      </c>
      <c r="P56" s="108" t="s">
        <v>49</v>
      </c>
      <c r="Q56" s="108" t="s">
        <v>49</v>
      </c>
      <c r="R56" s="108" t="s">
        <v>49</v>
      </c>
      <c r="S56" s="108">
        <v>1</v>
      </c>
      <c r="T56" s="61" t="s">
        <v>49</v>
      </c>
      <c r="U56" s="109" t="s">
        <v>70</v>
      </c>
      <c r="V56" s="109" t="s">
        <v>281</v>
      </c>
      <c r="W56" s="109" t="s">
        <v>271</v>
      </c>
    </row>
    <row r="57" spans="1:23" ht="45" x14ac:dyDescent="0.45">
      <c r="A57" s="586"/>
      <c r="B57" s="586"/>
      <c r="C57" s="586"/>
      <c r="D57" s="588"/>
      <c r="E57" s="429"/>
      <c r="F57" s="429"/>
      <c r="G57" s="108" t="s">
        <v>282</v>
      </c>
      <c r="H57" s="591"/>
      <c r="I57" s="109" t="s">
        <v>283</v>
      </c>
      <c r="J57" s="109" t="s">
        <v>284</v>
      </c>
      <c r="K57" s="135">
        <v>4</v>
      </c>
      <c r="L57" s="80">
        <v>4</v>
      </c>
      <c r="M57" s="133" t="s">
        <v>49</v>
      </c>
      <c r="N57" s="76">
        <v>4</v>
      </c>
      <c r="O57" s="250" t="s">
        <v>49</v>
      </c>
      <c r="P57" s="108">
        <v>1</v>
      </c>
      <c r="Q57" s="108">
        <v>1</v>
      </c>
      <c r="R57" s="108">
        <v>1</v>
      </c>
      <c r="S57" s="108">
        <v>1</v>
      </c>
      <c r="T57" s="61" t="s">
        <v>49</v>
      </c>
      <c r="U57" s="109" t="s">
        <v>70</v>
      </c>
      <c r="V57" s="109" t="s">
        <v>285</v>
      </c>
      <c r="W57" s="109" t="s">
        <v>271</v>
      </c>
    </row>
    <row r="58" spans="1:23" ht="45" x14ac:dyDescent="0.45">
      <c r="A58" s="586"/>
      <c r="B58" s="586"/>
      <c r="C58" s="586"/>
      <c r="D58" s="588"/>
      <c r="E58" s="430"/>
      <c r="F58" s="430"/>
      <c r="G58" s="108" t="s">
        <v>286</v>
      </c>
      <c r="H58" s="592"/>
      <c r="I58" s="109" t="s">
        <v>287</v>
      </c>
      <c r="J58" s="109" t="s">
        <v>288</v>
      </c>
      <c r="K58" s="35">
        <v>12</v>
      </c>
      <c r="L58" s="23">
        <v>12</v>
      </c>
      <c r="M58" s="133" t="s">
        <v>49</v>
      </c>
      <c r="N58" s="26">
        <v>12</v>
      </c>
      <c r="O58" s="250" t="s">
        <v>49</v>
      </c>
      <c r="P58" s="108">
        <v>3</v>
      </c>
      <c r="Q58" s="108">
        <v>3</v>
      </c>
      <c r="R58" s="108">
        <v>3</v>
      </c>
      <c r="S58" s="108">
        <v>3</v>
      </c>
      <c r="T58" s="109" t="s">
        <v>49</v>
      </c>
      <c r="U58" s="109" t="s">
        <v>70</v>
      </c>
      <c r="V58" s="109" t="s">
        <v>289</v>
      </c>
      <c r="W58" s="109" t="s">
        <v>271</v>
      </c>
    </row>
    <row r="59" spans="1:23" ht="120" x14ac:dyDescent="0.45">
      <c r="A59" s="586"/>
      <c r="B59" s="586"/>
      <c r="C59" s="586"/>
      <c r="D59" s="588"/>
      <c r="E59" s="157" t="s">
        <v>290</v>
      </c>
      <c r="F59" s="108" t="s">
        <v>44</v>
      </c>
      <c r="G59" s="157" t="s">
        <v>291</v>
      </c>
      <c r="H59" s="51" t="s">
        <v>292</v>
      </c>
      <c r="I59" s="109" t="s">
        <v>293</v>
      </c>
      <c r="J59" s="109" t="s">
        <v>294</v>
      </c>
      <c r="K59" s="35" t="s">
        <v>295</v>
      </c>
      <c r="L59" s="60">
        <v>2</v>
      </c>
      <c r="M59" s="133" t="s">
        <v>49</v>
      </c>
      <c r="N59" s="26" t="s">
        <v>897</v>
      </c>
      <c r="O59" s="256" t="s">
        <v>923</v>
      </c>
      <c r="P59" s="108" t="s">
        <v>49</v>
      </c>
      <c r="Q59" s="108">
        <v>1</v>
      </c>
      <c r="R59" s="108">
        <v>1</v>
      </c>
      <c r="S59" s="108" t="s">
        <v>49</v>
      </c>
      <c r="T59" s="182">
        <v>80000</v>
      </c>
      <c r="U59" s="77" t="s">
        <v>70</v>
      </c>
      <c r="V59" s="109" t="s">
        <v>296</v>
      </c>
      <c r="W59" s="109" t="s">
        <v>271</v>
      </c>
    </row>
    <row r="60" spans="1:23" ht="45" x14ac:dyDescent="0.45">
      <c r="A60" s="586"/>
      <c r="B60" s="586"/>
      <c r="C60" s="586"/>
      <c r="D60" s="588"/>
      <c r="E60" s="428" t="s">
        <v>297</v>
      </c>
      <c r="F60" s="428" t="s">
        <v>44</v>
      </c>
      <c r="G60" s="108" t="s">
        <v>298</v>
      </c>
      <c r="H60" s="590" t="s">
        <v>299</v>
      </c>
      <c r="I60" s="153" t="s">
        <v>300</v>
      </c>
      <c r="J60" s="141" t="s">
        <v>898</v>
      </c>
      <c r="K60" s="35">
        <v>4</v>
      </c>
      <c r="L60" s="80">
        <v>4</v>
      </c>
      <c r="M60" s="133" t="s">
        <v>49</v>
      </c>
      <c r="N60" s="26">
        <v>4</v>
      </c>
      <c r="O60" s="250" t="s">
        <v>49</v>
      </c>
      <c r="P60" s="108">
        <v>1</v>
      </c>
      <c r="Q60" s="108">
        <v>1</v>
      </c>
      <c r="R60" s="108">
        <v>1</v>
      </c>
      <c r="S60" s="108">
        <v>1</v>
      </c>
      <c r="T60" s="183">
        <v>680000</v>
      </c>
      <c r="U60" s="110" t="s">
        <v>113</v>
      </c>
      <c r="V60" s="109" t="s">
        <v>302</v>
      </c>
      <c r="W60" s="109" t="s">
        <v>271</v>
      </c>
    </row>
    <row r="61" spans="1:23" ht="75" x14ac:dyDescent="0.45">
      <c r="A61" s="586"/>
      <c r="B61" s="586"/>
      <c r="C61" s="586"/>
      <c r="D61" s="588"/>
      <c r="E61" s="430"/>
      <c r="F61" s="430"/>
      <c r="G61" s="108" t="s">
        <v>303</v>
      </c>
      <c r="H61" s="592"/>
      <c r="I61" s="141" t="s">
        <v>304</v>
      </c>
      <c r="J61" s="141" t="s">
        <v>305</v>
      </c>
      <c r="K61" s="135" t="s">
        <v>307</v>
      </c>
      <c r="L61" s="80" t="s">
        <v>307</v>
      </c>
      <c r="M61" s="133" t="s">
        <v>49</v>
      </c>
      <c r="N61" s="76" t="s">
        <v>899</v>
      </c>
      <c r="O61" s="250" t="s">
        <v>49</v>
      </c>
      <c r="P61" s="108" t="s">
        <v>49</v>
      </c>
      <c r="Q61" s="108" t="s">
        <v>49</v>
      </c>
      <c r="R61" s="108" t="s">
        <v>49</v>
      </c>
      <c r="S61" s="188" t="s">
        <v>899</v>
      </c>
      <c r="T61" s="109" t="s">
        <v>49</v>
      </c>
      <c r="U61" s="109" t="s">
        <v>113</v>
      </c>
      <c r="V61" s="109" t="s">
        <v>308</v>
      </c>
      <c r="W61" s="109" t="s">
        <v>271</v>
      </c>
    </row>
    <row r="62" spans="1:23" ht="75" x14ac:dyDescent="0.45">
      <c r="A62" s="586"/>
      <c r="B62" s="586"/>
      <c r="C62" s="586"/>
      <c r="D62" s="588"/>
      <c r="E62" s="157" t="s">
        <v>309</v>
      </c>
      <c r="F62" s="108" t="s">
        <v>44</v>
      </c>
      <c r="G62" s="157" t="s">
        <v>310</v>
      </c>
      <c r="H62" s="211" t="s">
        <v>311</v>
      </c>
      <c r="I62" s="109" t="s">
        <v>312</v>
      </c>
      <c r="J62" s="109" t="s">
        <v>313</v>
      </c>
      <c r="K62" s="35">
        <v>4</v>
      </c>
      <c r="L62" s="23">
        <v>4</v>
      </c>
      <c r="M62" s="133" t="s">
        <v>49</v>
      </c>
      <c r="N62" s="26">
        <v>4</v>
      </c>
      <c r="O62" s="250" t="s">
        <v>49</v>
      </c>
      <c r="P62" s="108">
        <v>1</v>
      </c>
      <c r="Q62" s="108">
        <v>1</v>
      </c>
      <c r="R62" s="108">
        <v>1</v>
      </c>
      <c r="S62" s="108">
        <v>1</v>
      </c>
      <c r="T62" s="61" t="s">
        <v>49</v>
      </c>
      <c r="U62" s="141" t="s">
        <v>70</v>
      </c>
      <c r="V62" s="109" t="s">
        <v>314</v>
      </c>
      <c r="W62" s="109" t="s">
        <v>271</v>
      </c>
    </row>
    <row r="63" spans="1:23" ht="90" x14ac:dyDescent="0.45">
      <c r="A63" s="586"/>
      <c r="B63" s="586"/>
      <c r="C63" s="586"/>
      <c r="D63" s="588"/>
      <c r="E63" s="428" t="s">
        <v>315</v>
      </c>
      <c r="F63" s="428" t="s">
        <v>44</v>
      </c>
      <c r="G63" s="108" t="s">
        <v>316</v>
      </c>
      <c r="H63" s="590" t="s">
        <v>317</v>
      </c>
      <c r="I63" s="109" t="s">
        <v>318</v>
      </c>
      <c r="J63" s="109" t="s">
        <v>319</v>
      </c>
      <c r="K63" s="78">
        <v>12</v>
      </c>
      <c r="L63" s="23">
        <v>12</v>
      </c>
      <c r="M63" s="133" t="s">
        <v>49</v>
      </c>
      <c r="N63" s="26">
        <v>12</v>
      </c>
      <c r="O63" s="250" t="s">
        <v>49</v>
      </c>
      <c r="P63" s="108">
        <v>3</v>
      </c>
      <c r="Q63" s="108">
        <v>3</v>
      </c>
      <c r="R63" s="108">
        <v>3</v>
      </c>
      <c r="S63" s="108">
        <v>3</v>
      </c>
      <c r="T63" s="50" t="s">
        <v>49</v>
      </c>
      <c r="U63" s="109" t="s">
        <v>70</v>
      </c>
      <c r="V63" s="109" t="s">
        <v>320</v>
      </c>
      <c r="W63" s="109" t="s">
        <v>271</v>
      </c>
    </row>
    <row r="64" spans="1:23" ht="105" x14ac:dyDescent="0.45">
      <c r="A64" s="586"/>
      <c r="B64" s="586"/>
      <c r="C64" s="586"/>
      <c r="D64" s="588"/>
      <c r="E64" s="429"/>
      <c r="F64" s="429"/>
      <c r="G64" s="108" t="s">
        <v>321</v>
      </c>
      <c r="H64" s="591"/>
      <c r="I64" s="109" t="s">
        <v>322</v>
      </c>
      <c r="J64" s="109" t="s">
        <v>323</v>
      </c>
      <c r="K64" s="78">
        <v>12</v>
      </c>
      <c r="L64" s="23">
        <v>12</v>
      </c>
      <c r="M64" s="133" t="s">
        <v>49</v>
      </c>
      <c r="N64" s="26">
        <v>12</v>
      </c>
      <c r="O64" s="250" t="s">
        <v>49</v>
      </c>
      <c r="P64" s="59">
        <v>3</v>
      </c>
      <c r="Q64" s="108">
        <v>3</v>
      </c>
      <c r="R64" s="108">
        <v>3</v>
      </c>
      <c r="S64" s="108">
        <v>3</v>
      </c>
      <c r="T64" s="61" t="s">
        <v>49</v>
      </c>
      <c r="U64" s="109" t="s">
        <v>70</v>
      </c>
      <c r="V64" s="109" t="s">
        <v>324</v>
      </c>
      <c r="W64" s="109" t="s">
        <v>271</v>
      </c>
    </row>
    <row r="65" spans="1:23" ht="30" x14ac:dyDescent="0.45">
      <c r="A65" s="586"/>
      <c r="B65" s="586"/>
      <c r="C65" s="586"/>
      <c r="D65" s="588"/>
      <c r="E65" s="430"/>
      <c r="F65" s="430"/>
      <c r="G65" s="108" t="s">
        <v>325</v>
      </c>
      <c r="H65" s="592"/>
      <c r="I65" s="109" t="s">
        <v>326</v>
      </c>
      <c r="J65" s="109" t="s">
        <v>327</v>
      </c>
      <c r="K65" s="78">
        <v>4</v>
      </c>
      <c r="L65" s="23">
        <v>4</v>
      </c>
      <c r="M65" s="133" t="s">
        <v>49</v>
      </c>
      <c r="N65" s="26">
        <v>4</v>
      </c>
      <c r="O65" s="250" t="s">
        <v>49</v>
      </c>
      <c r="P65" s="59">
        <v>1</v>
      </c>
      <c r="Q65" s="108">
        <v>1</v>
      </c>
      <c r="R65" s="108">
        <v>1</v>
      </c>
      <c r="S65" s="108">
        <v>1</v>
      </c>
      <c r="T65" s="61" t="s">
        <v>328</v>
      </c>
      <c r="U65" s="109" t="s">
        <v>70</v>
      </c>
      <c r="V65" s="109" t="s">
        <v>329</v>
      </c>
      <c r="W65" s="109" t="s">
        <v>271</v>
      </c>
    </row>
    <row r="66" spans="1:23" ht="60" x14ac:dyDescent="0.45">
      <c r="A66" s="586"/>
      <c r="B66" s="586"/>
      <c r="C66" s="586"/>
      <c r="D66" s="588"/>
      <c r="E66" s="157" t="s">
        <v>330</v>
      </c>
      <c r="F66" s="108" t="s">
        <v>44</v>
      </c>
      <c r="G66" s="157" t="s">
        <v>331</v>
      </c>
      <c r="H66" s="211" t="s">
        <v>332</v>
      </c>
      <c r="I66" s="109" t="s">
        <v>333</v>
      </c>
      <c r="J66" s="109" t="s">
        <v>334</v>
      </c>
      <c r="K66" s="35">
        <v>2</v>
      </c>
      <c r="L66" s="23">
        <v>2</v>
      </c>
      <c r="M66" s="133" t="s">
        <v>49</v>
      </c>
      <c r="N66" s="26">
        <v>2</v>
      </c>
      <c r="O66" s="250" t="s">
        <v>49</v>
      </c>
      <c r="P66" s="108" t="s">
        <v>49</v>
      </c>
      <c r="Q66" s="108">
        <v>1</v>
      </c>
      <c r="R66" s="108" t="s">
        <v>49</v>
      </c>
      <c r="S66" s="108">
        <v>1</v>
      </c>
      <c r="T66" s="61" t="s">
        <v>49</v>
      </c>
      <c r="U66" s="141" t="s">
        <v>70</v>
      </c>
      <c r="V66" s="109" t="s">
        <v>335</v>
      </c>
      <c r="W66" s="109" t="s">
        <v>271</v>
      </c>
    </row>
    <row r="67" spans="1:23" ht="45" x14ac:dyDescent="0.45">
      <c r="A67" s="586"/>
      <c r="B67" s="586"/>
      <c r="C67" s="586"/>
      <c r="D67" s="588"/>
      <c r="E67" s="81" t="s">
        <v>336</v>
      </c>
      <c r="F67" s="103" t="s">
        <v>44</v>
      </c>
      <c r="G67" s="81" t="s">
        <v>337</v>
      </c>
      <c r="H67" s="221" t="s">
        <v>338</v>
      </c>
      <c r="I67" s="109" t="s">
        <v>339</v>
      </c>
      <c r="J67" s="109" t="s">
        <v>340</v>
      </c>
      <c r="K67" s="78">
        <v>4</v>
      </c>
      <c r="L67" s="23">
        <v>4</v>
      </c>
      <c r="M67" s="133" t="s">
        <v>49</v>
      </c>
      <c r="N67" s="26">
        <v>4</v>
      </c>
      <c r="O67" s="250" t="s">
        <v>49</v>
      </c>
      <c r="P67" s="59">
        <v>1</v>
      </c>
      <c r="Q67" s="59">
        <v>1</v>
      </c>
      <c r="R67" s="59">
        <v>1</v>
      </c>
      <c r="S67" s="59">
        <v>1</v>
      </c>
      <c r="T67" s="141" t="s">
        <v>49</v>
      </c>
      <c r="U67" s="141" t="s">
        <v>70</v>
      </c>
      <c r="V67" s="141" t="s">
        <v>341</v>
      </c>
      <c r="W67" s="141" t="s">
        <v>342</v>
      </c>
    </row>
    <row r="68" spans="1:23" ht="105" x14ac:dyDescent="0.45">
      <c r="A68" s="586"/>
      <c r="B68" s="586"/>
      <c r="C68" s="586"/>
      <c r="D68" s="588"/>
      <c r="E68" s="157" t="s">
        <v>343</v>
      </c>
      <c r="F68" s="150" t="s">
        <v>44</v>
      </c>
      <c r="G68" s="157" t="s">
        <v>344</v>
      </c>
      <c r="H68" s="147" t="s">
        <v>345</v>
      </c>
      <c r="I68" s="109" t="s">
        <v>346</v>
      </c>
      <c r="J68" s="109" t="s">
        <v>347</v>
      </c>
      <c r="K68" s="52">
        <v>45306</v>
      </c>
      <c r="L68" s="33">
        <v>45306</v>
      </c>
      <c r="M68" s="133" t="s">
        <v>49</v>
      </c>
      <c r="N68" s="38">
        <v>45672</v>
      </c>
      <c r="O68" s="250" t="s">
        <v>49</v>
      </c>
      <c r="P68" s="184" t="s">
        <v>49</v>
      </c>
      <c r="Q68" s="184" t="s">
        <v>49</v>
      </c>
      <c r="R68" s="39">
        <v>45672</v>
      </c>
      <c r="S68" s="184" t="s">
        <v>49</v>
      </c>
      <c r="T68" s="141" t="s">
        <v>49</v>
      </c>
      <c r="U68" s="141" t="s">
        <v>70</v>
      </c>
      <c r="V68" s="109" t="s">
        <v>348</v>
      </c>
      <c r="W68" s="141" t="s">
        <v>342</v>
      </c>
    </row>
    <row r="69" spans="1:23" ht="75" x14ac:dyDescent="0.45">
      <c r="A69" s="586"/>
      <c r="B69" s="586"/>
      <c r="C69" s="586"/>
      <c r="D69" s="588"/>
      <c r="E69" s="428" t="s">
        <v>72</v>
      </c>
      <c r="F69" s="428" t="s">
        <v>349</v>
      </c>
      <c r="G69" s="108" t="s">
        <v>350</v>
      </c>
      <c r="H69" s="593" t="s">
        <v>351</v>
      </c>
      <c r="I69" s="109" t="s">
        <v>352</v>
      </c>
      <c r="J69" s="109" t="s">
        <v>353</v>
      </c>
      <c r="K69" s="78">
        <v>1</v>
      </c>
      <c r="L69" s="23">
        <v>1</v>
      </c>
      <c r="M69" s="133" t="s">
        <v>49</v>
      </c>
      <c r="N69" s="26">
        <v>1</v>
      </c>
      <c r="O69" s="250" t="s">
        <v>49</v>
      </c>
      <c r="P69" s="184" t="s">
        <v>49</v>
      </c>
      <c r="Q69" s="184" t="s">
        <v>49</v>
      </c>
      <c r="R69" s="184" t="s">
        <v>49</v>
      </c>
      <c r="S69" s="108">
        <v>1</v>
      </c>
      <c r="T69" s="141" t="s">
        <v>49</v>
      </c>
      <c r="U69" s="141" t="s">
        <v>70</v>
      </c>
      <c r="V69" s="192" t="s">
        <v>354</v>
      </c>
      <c r="W69" s="141" t="s">
        <v>342</v>
      </c>
    </row>
    <row r="70" spans="1:23" ht="60" x14ac:dyDescent="0.45">
      <c r="A70" s="586"/>
      <c r="B70" s="586"/>
      <c r="C70" s="586"/>
      <c r="D70" s="589"/>
      <c r="E70" s="430"/>
      <c r="F70" s="430"/>
      <c r="G70" s="108" t="s">
        <v>355</v>
      </c>
      <c r="H70" s="594"/>
      <c r="I70" s="109" t="s">
        <v>356</v>
      </c>
      <c r="J70" s="109" t="s">
        <v>357</v>
      </c>
      <c r="K70" s="78">
        <v>1</v>
      </c>
      <c r="L70" s="23">
        <v>1</v>
      </c>
      <c r="M70" s="133" t="s">
        <v>49</v>
      </c>
      <c r="N70" s="26">
        <v>1</v>
      </c>
      <c r="O70" s="250" t="s">
        <v>49</v>
      </c>
      <c r="P70" s="59" t="s">
        <v>49</v>
      </c>
      <c r="Q70" s="59" t="s">
        <v>49</v>
      </c>
      <c r="R70" s="59" t="s">
        <v>49</v>
      </c>
      <c r="S70" s="59">
        <v>1</v>
      </c>
      <c r="T70" s="141" t="s">
        <v>49</v>
      </c>
      <c r="U70" s="141" t="s">
        <v>70</v>
      </c>
      <c r="V70" s="141" t="s">
        <v>358</v>
      </c>
      <c r="W70" s="141" t="s">
        <v>342</v>
      </c>
    </row>
    <row r="71" spans="1:23" ht="15.75" x14ac:dyDescent="0.45">
      <c r="A71" s="573"/>
      <c r="B71" s="573"/>
      <c r="C71" s="573"/>
      <c r="D71" s="573"/>
      <c r="E71" s="573"/>
      <c r="F71" s="573"/>
      <c r="G71" s="573"/>
      <c r="H71" s="573"/>
      <c r="I71" s="573"/>
      <c r="J71" s="573"/>
      <c r="K71" s="573"/>
      <c r="L71" s="573"/>
      <c r="M71" s="573"/>
      <c r="N71" s="573"/>
      <c r="O71" s="573"/>
      <c r="P71" s="573"/>
      <c r="Q71" s="573"/>
      <c r="R71" s="573"/>
      <c r="S71" s="573"/>
      <c r="T71" s="573"/>
      <c r="U71" s="573"/>
      <c r="V71" s="573"/>
      <c r="W71" s="574"/>
    </row>
    <row r="72" spans="1:23" ht="45" x14ac:dyDescent="0.45">
      <c r="A72" s="575" t="s">
        <v>359</v>
      </c>
      <c r="B72" s="576" t="s">
        <v>104</v>
      </c>
      <c r="C72" s="575" t="s">
        <v>63</v>
      </c>
      <c r="D72" s="577" t="s">
        <v>242</v>
      </c>
      <c r="E72" s="428" t="s">
        <v>360</v>
      </c>
      <c r="F72" s="580" t="s">
        <v>361</v>
      </c>
      <c r="G72" s="151" t="s">
        <v>362</v>
      </c>
      <c r="H72" s="442" t="s">
        <v>363</v>
      </c>
      <c r="I72" s="73" t="s">
        <v>364</v>
      </c>
      <c r="J72" s="141" t="s">
        <v>365</v>
      </c>
      <c r="K72" s="36">
        <v>4</v>
      </c>
      <c r="L72" s="80">
        <v>4</v>
      </c>
      <c r="M72" s="33" t="s">
        <v>49</v>
      </c>
      <c r="N72" s="26">
        <v>4</v>
      </c>
      <c r="O72" s="250" t="s">
        <v>49</v>
      </c>
      <c r="P72" s="108">
        <v>1</v>
      </c>
      <c r="Q72" s="108">
        <v>1</v>
      </c>
      <c r="R72" s="108">
        <v>1</v>
      </c>
      <c r="S72" s="108">
        <v>1</v>
      </c>
      <c r="T72" s="110" t="s">
        <v>49</v>
      </c>
      <c r="U72" s="110" t="s">
        <v>113</v>
      </c>
      <c r="V72" s="109" t="s">
        <v>366</v>
      </c>
      <c r="W72" s="109" t="s">
        <v>271</v>
      </c>
    </row>
    <row r="73" spans="1:23" ht="45" x14ac:dyDescent="0.45">
      <c r="A73" s="575"/>
      <c r="B73" s="576"/>
      <c r="C73" s="575"/>
      <c r="D73" s="578"/>
      <c r="E73" s="429"/>
      <c r="F73" s="581"/>
      <c r="G73" s="151" t="s">
        <v>367</v>
      </c>
      <c r="H73" s="443"/>
      <c r="I73" s="73" t="s">
        <v>368</v>
      </c>
      <c r="J73" s="179" t="s">
        <v>369</v>
      </c>
      <c r="K73" s="78">
        <v>2</v>
      </c>
      <c r="L73" s="23">
        <v>2</v>
      </c>
      <c r="M73" s="133" t="s">
        <v>49</v>
      </c>
      <c r="N73" s="26">
        <v>2</v>
      </c>
      <c r="O73" s="250" t="s">
        <v>49</v>
      </c>
      <c r="P73" s="94" t="s">
        <v>49</v>
      </c>
      <c r="Q73" s="94" t="s">
        <v>49</v>
      </c>
      <c r="R73" s="108">
        <v>1</v>
      </c>
      <c r="S73" s="108">
        <v>1</v>
      </c>
      <c r="T73" s="110" t="s">
        <v>49</v>
      </c>
      <c r="U73" s="110" t="s">
        <v>113</v>
      </c>
      <c r="V73" s="109" t="s">
        <v>370</v>
      </c>
      <c r="W73" s="109" t="s">
        <v>271</v>
      </c>
    </row>
    <row r="74" spans="1:23" ht="105" x14ac:dyDescent="0.45">
      <c r="A74" s="575"/>
      <c r="B74" s="576"/>
      <c r="C74" s="575"/>
      <c r="D74" s="578"/>
      <c r="E74" s="428" t="s">
        <v>371</v>
      </c>
      <c r="F74" s="581"/>
      <c r="G74" s="151" t="s">
        <v>372</v>
      </c>
      <c r="H74" s="564" t="s">
        <v>373</v>
      </c>
      <c r="I74" s="54" t="s">
        <v>374</v>
      </c>
      <c r="J74" s="54" t="s">
        <v>375</v>
      </c>
      <c r="K74" s="136" t="s">
        <v>376</v>
      </c>
      <c r="L74" s="137" t="s">
        <v>377</v>
      </c>
      <c r="M74" s="133" t="s">
        <v>49</v>
      </c>
      <c r="N74" s="138" t="s">
        <v>376</v>
      </c>
      <c r="O74" s="250" t="s">
        <v>49</v>
      </c>
      <c r="P74" s="139" t="s">
        <v>378</v>
      </c>
      <c r="Q74" s="139" t="s">
        <v>378</v>
      </c>
      <c r="R74" s="139" t="s">
        <v>378</v>
      </c>
      <c r="S74" s="139" t="s">
        <v>378</v>
      </c>
      <c r="T74" s="110" t="s">
        <v>376</v>
      </c>
      <c r="U74" s="110" t="s">
        <v>113</v>
      </c>
      <c r="V74" s="197" t="s">
        <v>379</v>
      </c>
      <c r="W74" s="109" t="s">
        <v>271</v>
      </c>
    </row>
    <row r="75" spans="1:23" ht="105" x14ac:dyDescent="0.45">
      <c r="A75" s="575"/>
      <c r="B75" s="576"/>
      <c r="C75" s="575"/>
      <c r="D75" s="579"/>
      <c r="E75" s="430"/>
      <c r="F75" s="582"/>
      <c r="G75" s="151" t="s">
        <v>380</v>
      </c>
      <c r="H75" s="565"/>
      <c r="I75" s="212" t="s">
        <v>381</v>
      </c>
      <c r="J75" s="212" t="s">
        <v>382</v>
      </c>
      <c r="K75" s="213" t="s">
        <v>383</v>
      </c>
      <c r="L75" s="214" t="s">
        <v>384</v>
      </c>
      <c r="M75" s="133" t="s">
        <v>49</v>
      </c>
      <c r="N75" s="215" t="s">
        <v>383</v>
      </c>
      <c r="O75" s="250" t="s">
        <v>49</v>
      </c>
      <c r="P75" s="216">
        <v>600000</v>
      </c>
      <c r="Q75" s="216">
        <v>600000</v>
      </c>
      <c r="R75" s="216">
        <v>600000</v>
      </c>
      <c r="S75" s="216">
        <v>600000</v>
      </c>
      <c r="T75" s="110" t="s">
        <v>383</v>
      </c>
      <c r="U75" s="110" t="s">
        <v>113</v>
      </c>
      <c r="V75" s="197" t="s">
        <v>379</v>
      </c>
      <c r="W75" s="109" t="s">
        <v>271</v>
      </c>
    </row>
    <row r="76" spans="1:23" ht="15.75" x14ac:dyDescent="0.45">
      <c r="A76" s="566"/>
      <c r="B76" s="566"/>
      <c r="C76" s="566"/>
      <c r="D76" s="566"/>
      <c r="E76" s="566"/>
      <c r="F76" s="566"/>
      <c r="G76" s="566"/>
      <c r="H76" s="566"/>
      <c r="I76" s="567"/>
      <c r="J76" s="567"/>
      <c r="K76" s="567"/>
      <c r="L76" s="567"/>
      <c r="M76" s="567"/>
      <c r="N76" s="567"/>
      <c r="O76" s="567"/>
      <c r="P76" s="567"/>
      <c r="Q76" s="567"/>
      <c r="R76" s="567"/>
      <c r="S76" s="567"/>
      <c r="T76" s="566"/>
      <c r="U76" s="566"/>
      <c r="V76" s="566"/>
      <c r="W76" s="568"/>
    </row>
    <row r="77" spans="1:23" ht="60" x14ac:dyDescent="0.45">
      <c r="A77" s="569" t="s">
        <v>128</v>
      </c>
      <c r="B77" s="569" t="s">
        <v>385</v>
      </c>
      <c r="C77" s="569" t="s">
        <v>63</v>
      </c>
      <c r="D77" s="570" t="s">
        <v>130</v>
      </c>
      <c r="E77" s="58" t="s">
        <v>131</v>
      </c>
      <c r="F77" s="58" t="s">
        <v>386</v>
      </c>
      <c r="G77" s="58" t="s">
        <v>387</v>
      </c>
      <c r="H77" s="54" t="s">
        <v>134</v>
      </c>
      <c r="I77" s="54" t="s">
        <v>388</v>
      </c>
      <c r="J77" s="54" t="s">
        <v>389</v>
      </c>
      <c r="K77" s="55">
        <v>4</v>
      </c>
      <c r="L77" s="56">
        <v>4</v>
      </c>
      <c r="M77" s="133" t="s">
        <v>49</v>
      </c>
      <c r="N77" s="57">
        <v>4</v>
      </c>
      <c r="O77" s="250" t="s">
        <v>49</v>
      </c>
      <c r="P77" s="58">
        <v>1</v>
      </c>
      <c r="Q77" s="58">
        <v>1</v>
      </c>
      <c r="R77" s="58">
        <v>1</v>
      </c>
      <c r="S77" s="58">
        <v>1</v>
      </c>
      <c r="T77" s="107" t="s">
        <v>49</v>
      </c>
      <c r="U77" s="110" t="s">
        <v>113</v>
      </c>
      <c r="V77" s="109" t="s">
        <v>390</v>
      </c>
      <c r="W77" s="109" t="s">
        <v>271</v>
      </c>
    </row>
    <row r="78" spans="1:23" ht="45" x14ac:dyDescent="0.45">
      <c r="A78" s="569"/>
      <c r="B78" s="569"/>
      <c r="C78" s="569"/>
      <c r="D78" s="571"/>
      <c r="E78" s="428" t="s">
        <v>174</v>
      </c>
      <c r="F78" s="428" t="s">
        <v>386</v>
      </c>
      <c r="G78" s="108" t="s">
        <v>391</v>
      </c>
      <c r="H78" s="583" t="s">
        <v>176</v>
      </c>
      <c r="I78" s="49" t="s">
        <v>392</v>
      </c>
      <c r="J78" s="49" t="s">
        <v>393</v>
      </c>
      <c r="K78" s="208">
        <v>11</v>
      </c>
      <c r="L78" s="60">
        <v>11</v>
      </c>
      <c r="M78" s="133" t="s">
        <v>49</v>
      </c>
      <c r="N78" s="209">
        <v>11</v>
      </c>
      <c r="O78" s="250" t="s">
        <v>49</v>
      </c>
      <c r="P78" s="108">
        <v>3</v>
      </c>
      <c r="Q78" s="108">
        <v>2</v>
      </c>
      <c r="R78" s="108">
        <v>3</v>
      </c>
      <c r="S78" s="108">
        <v>3</v>
      </c>
      <c r="T78" s="88" t="s">
        <v>49</v>
      </c>
      <c r="U78" s="109" t="s">
        <v>70</v>
      </c>
      <c r="V78" s="109" t="s">
        <v>394</v>
      </c>
      <c r="W78" s="109" t="s">
        <v>271</v>
      </c>
    </row>
    <row r="79" spans="1:23" ht="45" x14ac:dyDescent="0.45">
      <c r="A79" s="569"/>
      <c r="B79" s="569"/>
      <c r="C79" s="569"/>
      <c r="D79" s="571"/>
      <c r="E79" s="429"/>
      <c r="F79" s="429"/>
      <c r="G79" s="108" t="s">
        <v>395</v>
      </c>
      <c r="H79" s="584"/>
      <c r="I79" s="49" t="s">
        <v>396</v>
      </c>
      <c r="J79" s="49" t="s">
        <v>397</v>
      </c>
      <c r="K79" s="35">
        <v>11</v>
      </c>
      <c r="L79" s="23">
        <v>11</v>
      </c>
      <c r="M79" s="133" t="s">
        <v>49</v>
      </c>
      <c r="N79" s="26">
        <v>11</v>
      </c>
      <c r="O79" s="250" t="s">
        <v>49</v>
      </c>
      <c r="P79" s="108">
        <v>3</v>
      </c>
      <c r="Q79" s="108">
        <v>2</v>
      </c>
      <c r="R79" s="108">
        <v>3</v>
      </c>
      <c r="S79" s="108">
        <v>3</v>
      </c>
      <c r="T79" s="109" t="s">
        <v>49</v>
      </c>
      <c r="U79" s="109" t="s">
        <v>70</v>
      </c>
      <c r="V79" s="109" t="s">
        <v>394</v>
      </c>
      <c r="W79" s="109" t="s">
        <v>271</v>
      </c>
    </row>
    <row r="80" spans="1:23" ht="105" x14ac:dyDescent="0.45">
      <c r="A80" s="569"/>
      <c r="B80" s="569"/>
      <c r="C80" s="569"/>
      <c r="D80" s="571"/>
      <c r="E80" s="429"/>
      <c r="F80" s="429"/>
      <c r="G80" s="108" t="s">
        <v>398</v>
      </c>
      <c r="H80" s="584"/>
      <c r="I80" s="49" t="s">
        <v>399</v>
      </c>
      <c r="J80" s="49" t="s">
        <v>400</v>
      </c>
      <c r="K80" s="35" t="s">
        <v>401</v>
      </c>
      <c r="L80" s="23" t="s">
        <v>401</v>
      </c>
      <c r="M80" s="133" t="s">
        <v>49</v>
      </c>
      <c r="N80" s="210" t="s">
        <v>402</v>
      </c>
      <c r="O80" s="250" t="s">
        <v>49</v>
      </c>
      <c r="P80" s="108" t="s">
        <v>403</v>
      </c>
      <c r="Q80" s="108" t="s">
        <v>403</v>
      </c>
      <c r="R80" s="108" t="s">
        <v>404</v>
      </c>
      <c r="S80" s="108" t="s">
        <v>404</v>
      </c>
      <c r="T80" s="109" t="s">
        <v>49</v>
      </c>
      <c r="U80" s="109" t="s">
        <v>70</v>
      </c>
      <c r="V80" s="109" t="s">
        <v>394</v>
      </c>
      <c r="W80" s="109" t="s">
        <v>271</v>
      </c>
    </row>
    <row r="81" spans="1:23" ht="45" x14ac:dyDescent="0.45">
      <c r="A81" s="569"/>
      <c r="B81" s="569"/>
      <c r="C81" s="569"/>
      <c r="D81" s="571"/>
      <c r="E81" s="429"/>
      <c r="F81" s="429"/>
      <c r="G81" s="108" t="s">
        <v>405</v>
      </c>
      <c r="H81" s="584"/>
      <c r="I81" s="49" t="s">
        <v>406</v>
      </c>
      <c r="J81" s="49" t="s">
        <v>407</v>
      </c>
      <c r="K81" s="35" t="s">
        <v>411</v>
      </c>
      <c r="L81" s="23" t="s">
        <v>411</v>
      </c>
      <c r="M81" s="133" t="s">
        <v>49</v>
      </c>
      <c r="N81" s="26" t="s">
        <v>411</v>
      </c>
      <c r="O81" s="250" t="s">
        <v>49</v>
      </c>
      <c r="P81" s="108" t="s">
        <v>412</v>
      </c>
      <c r="Q81" s="108" t="s">
        <v>412</v>
      </c>
      <c r="R81" s="108" t="s">
        <v>412</v>
      </c>
      <c r="S81" s="108" t="s">
        <v>412</v>
      </c>
      <c r="T81" s="109" t="s">
        <v>49</v>
      </c>
      <c r="U81" s="109" t="s">
        <v>70</v>
      </c>
      <c r="V81" s="109" t="s">
        <v>394</v>
      </c>
      <c r="W81" s="109" t="s">
        <v>271</v>
      </c>
    </row>
    <row r="82" spans="1:23" ht="60" x14ac:dyDescent="0.45">
      <c r="A82" s="569"/>
      <c r="B82" s="569"/>
      <c r="C82" s="569"/>
      <c r="D82" s="571"/>
      <c r="E82" s="430"/>
      <c r="F82" s="430"/>
      <c r="G82" s="108" t="s">
        <v>413</v>
      </c>
      <c r="H82" s="585"/>
      <c r="I82" s="49" t="s">
        <v>414</v>
      </c>
      <c r="J82" s="185" t="s">
        <v>415</v>
      </c>
      <c r="K82" s="55">
        <v>4</v>
      </c>
      <c r="L82" s="56">
        <v>4</v>
      </c>
      <c r="M82" s="133" t="s">
        <v>49</v>
      </c>
      <c r="N82" s="57">
        <v>4</v>
      </c>
      <c r="O82" s="250" t="s">
        <v>49</v>
      </c>
      <c r="P82" s="58">
        <v>1</v>
      </c>
      <c r="Q82" s="59">
        <v>1</v>
      </c>
      <c r="R82" s="59">
        <v>1</v>
      </c>
      <c r="S82" s="59">
        <v>1</v>
      </c>
      <c r="T82" s="54" t="s">
        <v>49</v>
      </c>
      <c r="U82" s="109" t="s">
        <v>70</v>
      </c>
      <c r="V82" s="54" t="s">
        <v>416</v>
      </c>
      <c r="W82" s="109" t="s">
        <v>271</v>
      </c>
    </row>
    <row r="83" spans="1:23" ht="120" x14ac:dyDescent="0.45">
      <c r="A83" s="569"/>
      <c r="B83" s="569"/>
      <c r="C83" s="569"/>
      <c r="D83" s="572"/>
      <c r="E83" s="108" t="s">
        <v>233</v>
      </c>
      <c r="F83" s="108" t="s">
        <v>386</v>
      </c>
      <c r="G83" s="108" t="s">
        <v>417</v>
      </c>
      <c r="H83" s="109" t="s">
        <v>235</v>
      </c>
      <c r="I83" s="109" t="s">
        <v>236</v>
      </c>
      <c r="J83" s="109" t="s">
        <v>418</v>
      </c>
      <c r="K83" s="35">
        <v>12</v>
      </c>
      <c r="L83" s="23">
        <v>12</v>
      </c>
      <c r="M83" s="133" t="s">
        <v>49</v>
      </c>
      <c r="N83" s="26">
        <v>12</v>
      </c>
      <c r="O83" s="256" t="s">
        <v>923</v>
      </c>
      <c r="P83" s="108">
        <v>3</v>
      </c>
      <c r="Q83" s="108">
        <v>3</v>
      </c>
      <c r="R83" s="108">
        <v>3</v>
      </c>
      <c r="S83" s="108">
        <v>3</v>
      </c>
      <c r="T83" s="109" t="s">
        <v>49</v>
      </c>
      <c r="U83" s="109" t="s">
        <v>70</v>
      </c>
      <c r="V83" s="109" t="s">
        <v>419</v>
      </c>
      <c r="W83" s="109" t="s">
        <v>271</v>
      </c>
    </row>
    <row r="84" spans="1:23" ht="15.75" x14ac:dyDescent="0.45">
      <c r="A84" s="82"/>
      <c r="B84" s="83"/>
      <c r="C84" s="84"/>
      <c r="D84" s="84"/>
      <c r="E84" s="85"/>
      <c r="F84" s="85"/>
      <c r="G84" s="85"/>
      <c r="H84" s="85"/>
      <c r="I84" s="85"/>
      <c r="J84" s="85"/>
      <c r="K84" s="85"/>
      <c r="L84" s="85"/>
      <c r="M84" s="85"/>
      <c r="N84" s="85"/>
      <c r="O84" s="85"/>
      <c r="P84" s="85"/>
      <c r="Q84" s="85"/>
      <c r="R84" s="85"/>
      <c r="S84" s="85"/>
      <c r="T84" s="85"/>
      <c r="U84" s="85"/>
      <c r="V84" s="85"/>
      <c r="W84" s="85"/>
    </row>
    <row r="85" spans="1:23" ht="60" x14ac:dyDescent="0.45">
      <c r="A85" s="529" t="s">
        <v>239</v>
      </c>
      <c r="B85" s="507" t="s">
        <v>240</v>
      </c>
      <c r="C85" s="507" t="s">
        <v>241</v>
      </c>
      <c r="D85" s="507" t="s">
        <v>242</v>
      </c>
      <c r="E85" s="108" t="s">
        <v>243</v>
      </c>
      <c r="F85" s="108" t="s">
        <v>420</v>
      </c>
      <c r="G85" s="108" t="s">
        <v>421</v>
      </c>
      <c r="H85" s="54" t="s">
        <v>246</v>
      </c>
      <c r="I85" s="109" t="s">
        <v>422</v>
      </c>
      <c r="J85" s="109" t="s">
        <v>423</v>
      </c>
      <c r="K85" s="55">
        <v>2</v>
      </c>
      <c r="L85" s="56">
        <v>2</v>
      </c>
      <c r="M85" s="33" t="s">
        <v>49</v>
      </c>
      <c r="N85" s="57">
        <v>2</v>
      </c>
      <c r="O85" s="250" t="s">
        <v>49</v>
      </c>
      <c r="P85" s="186" t="s">
        <v>49</v>
      </c>
      <c r="Q85" s="186">
        <v>1</v>
      </c>
      <c r="R85" s="186" t="s">
        <v>49</v>
      </c>
      <c r="S85" s="187">
        <v>1</v>
      </c>
      <c r="T85" s="107" t="s">
        <v>49</v>
      </c>
      <c r="U85" s="109" t="s">
        <v>70</v>
      </c>
      <c r="V85" s="54" t="s">
        <v>394</v>
      </c>
      <c r="W85" s="109" t="s">
        <v>271</v>
      </c>
    </row>
    <row r="86" spans="1:23" ht="45" x14ac:dyDescent="0.45">
      <c r="A86" s="531"/>
      <c r="B86" s="509"/>
      <c r="C86" s="509"/>
      <c r="D86" s="509"/>
      <c r="E86" s="108" t="s">
        <v>424</v>
      </c>
      <c r="F86" s="108" t="s">
        <v>420</v>
      </c>
      <c r="G86" s="108" t="s">
        <v>425</v>
      </c>
      <c r="H86" s="54" t="s">
        <v>426</v>
      </c>
      <c r="I86" s="109" t="s">
        <v>427</v>
      </c>
      <c r="J86" s="109" t="s">
        <v>428</v>
      </c>
      <c r="K86" s="78">
        <v>4</v>
      </c>
      <c r="L86" s="60">
        <v>4</v>
      </c>
      <c r="M86" s="133" t="s">
        <v>49</v>
      </c>
      <c r="N86" s="79">
        <v>4</v>
      </c>
      <c r="O86" s="250" t="s">
        <v>49</v>
      </c>
      <c r="P86" s="59">
        <v>1</v>
      </c>
      <c r="Q86" s="59">
        <v>1</v>
      </c>
      <c r="R86" s="59">
        <v>1</v>
      </c>
      <c r="S86" s="59">
        <v>1</v>
      </c>
      <c r="T86" s="109" t="s">
        <v>49</v>
      </c>
      <c r="U86" s="77" t="s">
        <v>70</v>
      </c>
      <c r="V86" s="109" t="s">
        <v>429</v>
      </c>
      <c r="W86" s="109" t="s">
        <v>271</v>
      </c>
    </row>
    <row r="88" spans="1:23" ht="35.1" customHeight="1" x14ac:dyDescent="0.45">
      <c r="A88" s="563" t="s">
        <v>835</v>
      </c>
      <c r="B88" s="563"/>
      <c r="C88" s="563"/>
      <c r="D88" s="563"/>
      <c r="E88" s="563"/>
      <c r="F88" s="563"/>
      <c r="G88" s="563"/>
      <c r="H88" s="563"/>
      <c r="I88" s="563"/>
      <c r="J88" s="563"/>
      <c r="K88" s="563"/>
      <c r="L88" s="563"/>
      <c r="M88" s="563"/>
      <c r="N88" s="563"/>
      <c r="O88" s="563"/>
      <c r="P88" s="563"/>
      <c r="Q88" s="563"/>
      <c r="R88" s="563"/>
      <c r="S88" s="563"/>
      <c r="T88" s="563"/>
      <c r="U88" s="563"/>
      <c r="V88" s="563"/>
      <c r="W88" s="563"/>
    </row>
    <row r="89" spans="1:23" ht="35.1" customHeight="1" x14ac:dyDescent="0.45">
      <c r="A89" s="637" t="s">
        <v>921</v>
      </c>
      <c r="B89" s="637"/>
      <c r="C89" s="637"/>
      <c r="D89" s="637"/>
      <c r="E89" s="637"/>
      <c r="F89" s="637"/>
      <c r="G89" s="637"/>
      <c r="H89" s="637"/>
      <c r="I89" s="637"/>
      <c r="J89" s="637"/>
      <c r="K89" s="637"/>
      <c r="L89" s="637"/>
      <c r="M89" s="637"/>
      <c r="N89" s="637"/>
      <c r="O89" s="637"/>
      <c r="P89" s="637"/>
      <c r="Q89" s="637"/>
      <c r="R89" s="637"/>
      <c r="S89" s="637"/>
      <c r="T89" s="637"/>
      <c r="U89" s="637"/>
      <c r="V89" s="637"/>
      <c r="W89" s="637"/>
    </row>
    <row r="90" spans="1:23" ht="35.1" customHeight="1" x14ac:dyDescent="0.45">
      <c r="A90" s="563" t="s">
        <v>430</v>
      </c>
      <c r="B90" s="563"/>
      <c r="C90" s="563"/>
      <c r="D90" s="563"/>
      <c r="E90" s="563"/>
      <c r="F90" s="563"/>
      <c r="G90" s="563"/>
      <c r="H90" s="563"/>
      <c r="I90" s="563"/>
      <c r="J90" s="563"/>
      <c r="K90" s="563"/>
      <c r="L90" s="563"/>
      <c r="M90" s="563"/>
      <c r="N90" s="563"/>
      <c r="O90" s="563"/>
      <c r="P90" s="563"/>
      <c r="Q90" s="563"/>
      <c r="R90" s="563"/>
      <c r="S90" s="563"/>
      <c r="T90" s="563"/>
      <c r="U90" s="563"/>
      <c r="V90" s="563"/>
      <c r="W90" s="563"/>
    </row>
    <row r="91" spans="1:23" ht="15" x14ac:dyDescent="0.45">
      <c r="A91" s="496" t="s">
        <v>16</v>
      </c>
      <c r="B91" s="497"/>
      <c r="C91" s="497"/>
      <c r="D91" s="498"/>
      <c r="E91" s="502" t="s">
        <v>17</v>
      </c>
      <c r="F91" s="503"/>
      <c r="G91" s="488" t="s">
        <v>18</v>
      </c>
      <c r="H91" s="412" t="s">
        <v>19</v>
      </c>
      <c r="I91" s="412" t="s">
        <v>20</v>
      </c>
      <c r="J91" s="434" t="s">
        <v>21</v>
      </c>
      <c r="K91" s="435" t="s">
        <v>22</v>
      </c>
      <c r="L91" s="102" t="s">
        <v>23</v>
      </c>
      <c r="M91" s="112" t="s">
        <v>24</v>
      </c>
      <c r="N91" s="20" t="s">
        <v>25</v>
      </c>
      <c r="O91" s="631" t="s">
        <v>922</v>
      </c>
      <c r="P91" s="19" t="s">
        <v>26</v>
      </c>
      <c r="Q91" s="19" t="s">
        <v>27</v>
      </c>
      <c r="R91" s="19" t="s">
        <v>28</v>
      </c>
      <c r="S91" s="19" t="s">
        <v>29</v>
      </c>
      <c r="T91" s="434" t="s">
        <v>30</v>
      </c>
      <c r="U91" s="434" t="s">
        <v>31</v>
      </c>
      <c r="V91" s="434" t="s">
        <v>431</v>
      </c>
      <c r="W91" s="434" t="s">
        <v>432</v>
      </c>
    </row>
    <row r="92" spans="1:23" ht="32.1" customHeight="1" x14ac:dyDescent="0.45">
      <c r="A92" s="499"/>
      <c r="B92" s="500"/>
      <c r="C92" s="500"/>
      <c r="D92" s="501"/>
      <c r="E92" s="142" t="s">
        <v>433</v>
      </c>
      <c r="F92" s="142" t="s">
        <v>35</v>
      </c>
      <c r="G92" s="489"/>
      <c r="H92" s="412"/>
      <c r="I92" s="412"/>
      <c r="J92" s="434"/>
      <c r="K92" s="446"/>
      <c r="L92" s="453" t="s">
        <v>37</v>
      </c>
      <c r="M92" s="454"/>
      <c r="N92" s="142" t="s">
        <v>837</v>
      </c>
      <c r="O92" s="632"/>
      <c r="P92" s="148" t="s">
        <v>38</v>
      </c>
      <c r="Q92" s="102" t="s">
        <v>38</v>
      </c>
      <c r="R92" s="102" t="s">
        <v>38</v>
      </c>
      <c r="S92" s="102" t="s">
        <v>38</v>
      </c>
      <c r="T92" s="434"/>
      <c r="U92" s="434"/>
      <c r="V92" s="434"/>
      <c r="W92" s="434"/>
    </row>
    <row r="93" spans="1:23" ht="15" x14ac:dyDescent="0.45">
      <c r="A93" s="555"/>
      <c r="B93" s="556"/>
      <c r="C93" s="556"/>
      <c r="D93" s="556"/>
      <c r="E93" s="556"/>
      <c r="F93" s="556"/>
      <c r="G93" s="556"/>
      <c r="H93" s="556"/>
      <c r="I93" s="556"/>
      <c r="J93" s="557"/>
      <c r="K93" s="556"/>
      <c r="L93" s="556"/>
      <c r="M93" s="556"/>
      <c r="N93" s="556"/>
      <c r="O93" s="556"/>
      <c r="P93" s="556"/>
      <c r="Q93" s="556"/>
      <c r="R93" s="556"/>
      <c r="S93" s="556"/>
      <c r="T93" s="556"/>
      <c r="U93" s="556"/>
      <c r="V93" s="556"/>
      <c r="W93" s="558"/>
    </row>
    <row r="94" spans="1:23" ht="73.5" customHeight="1" x14ac:dyDescent="0.45">
      <c r="A94" s="559" t="s">
        <v>434</v>
      </c>
      <c r="B94" s="559" t="s">
        <v>40</v>
      </c>
      <c r="C94" s="559" t="s">
        <v>41</v>
      </c>
      <c r="D94" s="560" t="s">
        <v>42</v>
      </c>
      <c r="E94" s="476" t="s">
        <v>435</v>
      </c>
      <c r="F94" s="438" t="s">
        <v>244</v>
      </c>
      <c r="G94" s="59" t="s">
        <v>436</v>
      </c>
      <c r="H94" s="440" t="s">
        <v>437</v>
      </c>
      <c r="I94" s="109" t="s">
        <v>438</v>
      </c>
      <c r="J94" s="141" t="s">
        <v>884</v>
      </c>
      <c r="K94" s="22">
        <v>407</v>
      </c>
      <c r="L94" s="23">
        <v>407</v>
      </c>
      <c r="M94" s="133" t="s">
        <v>49</v>
      </c>
      <c r="N94" s="34">
        <v>407</v>
      </c>
      <c r="O94" s="256" t="s">
        <v>923</v>
      </c>
      <c r="P94" s="103">
        <v>407</v>
      </c>
      <c r="Q94" s="103">
        <v>407</v>
      </c>
      <c r="R94" s="108">
        <v>407</v>
      </c>
      <c r="S94" s="108">
        <v>407</v>
      </c>
      <c r="T94" s="542" t="s">
        <v>50</v>
      </c>
      <c r="U94" s="109" t="s">
        <v>440</v>
      </c>
      <c r="V94" s="109" t="s">
        <v>441</v>
      </c>
      <c r="W94" s="141" t="s">
        <v>442</v>
      </c>
    </row>
    <row r="95" spans="1:23" ht="73.5" customHeight="1" x14ac:dyDescent="0.45">
      <c r="A95" s="559"/>
      <c r="B95" s="559"/>
      <c r="C95" s="559"/>
      <c r="D95" s="561"/>
      <c r="E95" s="477"/>
      <c r="F95" s="438"/>
      <c r="G95" s="59" t="s">
        <v>443</v>
      </c>
      <c r="H95" s="447"/>
      <c r="I95" s="141" t="s">
        <v>444</v>
      </c>
      <c r="J95" s="21" t="s">
        <v>886</v>
      </c>
      <c r="K95" s="22">
        <v>16</v>
      </c>
      <c r="L95" s="28">
        <v>16</v>
      </c>
      <c r="M95" s="133" t="s">
        <v>49</v>
      </c>
      <c r="N95" s="29">
        <v>16</v>
      </c>
      <c r="O95" s="256" t="s">
        <v>923</v>
      </c>
      <c r="P95" s="257">
        <v>4</v>
      </c>
      <c r="Q95" s="30">
        <v>4</v>
      </c>
      <c r="R95" s="30">
        <v>4</v>
      </c>
      <c r="S95" s="30">
        <v>4</v>
      </c>
      <c r="T95" s="543"/>
      <c r="U95" s="109" t="s">
        <v>446</v>
      </c>
      <c r="V95" s="24" t="s">
        <v>447</v>
      </c>
      <c r="W95" s="263" t="s">
        <v>3</v>
      </c>
    </row>
    <row r="96" spans="1:23" ht="73.5" customHeight="1" x14ac:dyDescent="0.45">
      <c r="A96" s="559"/>
      <c r="B96" s="559"/>
      <c r="C96" s="559"/>
      <c r="D96" s="561"/>
      <c r="E96" s="477"/>
      <c r="F96" s="438"/>
      <c r="G96" s="59" t="s">
        <v>448</v>
      </c>
      <c r="H96" s="447"/>
      <c r="I96" s="109" t="s">
        <v>449</v>
      </c>
      <c r="J96" s="25" t="s">
        <v>887</v>
      </c>
      <c r="K96" s="22">
        <v>12</v>
      </c>
      <c r="L96" s="28">
        <v>12</v>
      </c>
      <c r="M96" s="133" t="s">
        <v>49</v>
      </c>
      <c r="N96" s="203">
        <v>12</v>
      </c>
      <c r="O96" s="256" t="s">
        <v>923</v>
      </c>
      <c r="P96" s="30">
        <v>3</v>
      </c>
      <c r="Q96" s="30">
        <v>3</v>
      </c>
      <c r="R96" s="30">
        <v>3</v>
      </c>
      <c r="S96" s="30">
        <v>3</v>
      </c>
      <c r="T96" s="543"/>
      <c r="U96" s="109" t="s">
        <v>446</v>
      </c>
      <c r="V96" s="109" t="s">
        <v>451</v>
      </c>
      <c r="W96" s="104" t="s">
        <v>442</v>
      </c>
    </row>
    <row r="97" spans="1:23" ht="73.5" customHeight="1" x14ac:dyDescent="0.45">
      <c r="A97" s="559"/>
      <c r="B97" s="559"/>
      <c r="C97" s="559"/>
      <c r="D97" s="561"/>
      <c r="E97" s="477"/>
      <c r="F97" s="438"/>
      <c r="G97" s="59" t="s">
        <v>452</v>
      </c>
      <c r="H97" s="447"/>
      <c r="I97" s="440" t="s">
        <v>453</v>
      </c>
      <c r="J97" s="25" t="s">
        <v>888</v>
      </c>
      <c r="K97" s="22">
        <v>49</v>
      </c>
      <c r="L97" s="28">
        <v>49</v>
      </c>
      <c r="M97" s="133" t="s">
        <v>49</v>
      </c>
      <c r="N97" s="203">
        <v>49</v>
      </c>
      <c r="O97" s="256" t="s">
        <v>923</v>
      </c>
      <c r="P97" s="30">
        <v>49</v>
      </c>
      <c r="Q97" s="30">
        <v>49</v>
      </c>
      <c r="R97" s="30">
        <v>49</v>
      </c>
      <c r="S97" s="30">
        <v>49</v>
      </c>
      <c r="T97" s="543"/>
      <c r="U97" s="109" t="s">
        <v>446</v>
      </c>
      <c r="V97" s="109" t="s">
        <v>455</v>
      </c>
      <c r="W97" s="109" t="s">
        <v>442</v>
      </c>
    </row>
    <row r="98" spans="1:23" ht="73.5" customHeight="1" x14ac:dyDescent="0.45">
      <c r="A98" s="559"/>
      <c r="B98" s="559"/>
      <c r="C98" s="559"/>
      <c r="D98" s="561"/>
      <c r="E98" s="477"/>
      <c r="F98" s="438"/>
      <c r="G98" s="59" t="s">
        <v>456</v>
      </c>
      <c r="H98" s="447"/>
      <c r="I98" s="447"/>
      <c r="J98" s="25" t="s">
        <v>889</v>
      </c>
      <c r="K98" s="264">
        <v>12</v>
      </c>
      <c r="L98" s="265">
        <v>12</v>
      </c>
      <c r="M98" s="28" t="s">
        <v>49</v>
      </c>
      <c r="N98" s="266">
        <v>12</v>
      </c>
      <c r="O98" s="256" t="s">
        <v>923</v>
      </c>
      <c r="P98" s="267">
        <v>3</v>
      </c>
      <c r="Q98" s="267">
        <v>3</v>
      </c>
      <c r="R98" s="267">
        <v>3</v>
      </c>
      <c r="S98" s="267">
        <v>3</v>
      </c>
      <c r="T98" s="543"/>
      <c r="U98" s="109" t="s">
        <v>446</v>
      </c>
      <c r="V98" s="109" t="s">
        <v>890</v>
      </c>
      <c r="W98" s="109" t="s">
        <v>442</v>
      </c>
    </row>
    <row r="99" spans="1:23" ht="73.5" customHeight="1" x14ac:dyDescent="0.45">
      <c r="A99" s="559"/>
      <c r="B99" s="559"/>
      <c r="C99" s="559"/>
      <c r="D99" s="561"/>
      <c r="E99" s="554"/>
      <c r="F99" s="438"/>
      <c r="G99" s="59" t="s">
        <v>459</v>
      </c>
      <c r="H99" s="441"/>
      <c r="I99" s="441"/>
      <c r="J99" s="25" t="s">
        <v>891</v>
      </c>
      <c r="K99" s="264">
        <v>16</v>
      </c>
      <c r="L99" s="28">
        <v>16</v>
      </c>
      <c r="M99" s="28" t="s">
        <v>49</v>
      </c>
      <c r="N99" s="266">
        <v>16</v>
      </c>
      <c r="O99" s="256" t="s">
        <v>923</v>
      </c>
      <c r="P99" s="267" t="s">
        <v>892</v>
      </c>
      <c r="Q99" s="267">
        <v>16</v>
      </c>
      <c r="R99" s="267" t="s">
        <v>892</v>
      </c>
      <c r="S99" s="267" t="s">
        <v>892</v>
      </c>
      <c r="T99" s="547"/>
      <c r="U99" s="109" t="s">
        <v>446</v>
      </c>
      <c r="V99" s="109" t="s">
        <v>461</v>
      </c>
      <c r="W99" s="109" t="s">
        <v>442</v>
      </c>
    </row>
    <row r="100" spans="1:23" ht="73.5" customHeight="1" x14ac:dyDescent="0.45">
      <c r="A100" s="559"/>
      <c r="B100" s="559"/>
      <c r="C100" s="559"/>
      <c r="D100" s="561"/>
      <c r="E100" s="476" t="s">
        <v>462</v>
      </c>
      <c r="F100" s="476" t="s">
        <v>244</v>
      </c>
      <c r="G100" s="59" t="s">
        <v>463</v>
      </c>
      <c r="H100" s="440" t="s">
        <v>464</v>
      </c>
      <c r="I100" s="109" t="s">
        <v>465</v>
      </c>
      <c r="J100" s="109" t="s">
        <v>893</v>
      </c>
      <c r="K100" s="22">
        <v>144</v>
      </c>
      <c r="L100" s="28">
        <v>144</v>
      </c>
      <c r="M100" s="28" t="s">
        <v>49</v>
      </c>
      <c r="N100" s="34">
        <v>144</v>
      </c>
      <c r="O100" s="256" t="s">
        <v>924</v>
      </c>
      <c r="P100" s="108">
        <v>36</v>
      </c>
      <c r="Q100" s="108">
        <v>1</v>
      </c>
      <c r="R100" s="108">
        <v>36</v>
      </c>
      <c r="S100" s="108">
        <v>36</v>
      </c>
      <c r="T100" s="181" t="s">
        <v>49</v>
      </c>
      <c r="U100" s="109" t="s">
        <v>78</v>
      </c>
      <c r="V100" s="109" t="s">
        <v>467</v>
      </c>
      <c r="W100" s="109" t="s">
        <v>442</v>
      </c>
    </row>
    <row r="101" spans="1:23" ht="73.5" customHeight="1" x14ac:dyDescent="0.45">
      <c r="A101" s="559"/>
      <c r="B101" s="559"/>
      <c r="C101" s="559"/>
      <c r="D101" s="562"/>
      <c r="E101" s="554"/>
      <c r="F101" s="554"/>
      <c r="G101" s="59" t="s">
        <v>468</v>
      </c>
      <c r="H101" s="441"/>
      <c r="I101" s="109" t="s">
        <v>894</v>
      </c>
      <c r="J101" s="141" t="s">
        <v>895</v>
      </c>
      <c r="K101" s="22">
        <v>81</v>
      </c>
      <c r="L101" s="28">
        <v>81</v>
      </c>
      <c r="M101" s="28" t="s">
        <v>49</v>
      </c>
      <c r="N101" s="34">
        <v>81</v>
      </c>
      <c r="O101" s="256" t="s">
        <v>924</v>
      </c>
      <c r="P101" s="108">
        <v>81</v>
      </c>
      <c r="Q101" s="108">
        <v>81</v>
      </c>
      <c r="R101" s="108">
        <v>81</v>
      </c>
      <c r="S101" s="108">
        <v>81</v>
      </c>
      <c r="T101" s="181" t="s">
        <v>49</v>
      </c>
      <c r="U101" s="109" t="s">
        <v>78</v>
      </c>
      <c r="V101" s="109" t="s">
        <v>471</v>
      </c>
      <c r="W101" s="109" t="s">
        <v>442</v>
      </c>
    </row>
    <row r="102" spans="1:23" ht="16.5" customHeight="1" x14ac:dyDescent="0.45">
      <c r="A102" s="552"/>
      <c r="B102" s="527"/>
      <c r="C102" s="527"/>
      <c r="D102" s="527"/>
      <c r="E102" s="527"/>
      <c r="F102" s="527"/>
      <c r="G102" s="527"/>
      <c r="H102" s="527"/>
      <c r="I102" s="527"/>
      <c r="J102" s="527"/>
      <c r="K102" s="527"/>
      <c r="L102" s="527"/>
      <c r="M102" s="527"/>
      <c r="N102" s="527"/>
      <c r="O102" s="527"/>
      <c r="P102" s="527"/>
      <c r="Q102" s="527"/>
      <c r="R102" s="527"/>
      <c r="S102" s="527"/>
      <c r="T102" s="527"/>
      <c r="U102" s="527"/>
      <c r="V102" s="527"/>
      <c r="W102" s="528"/>
    </row>
    <row r="103" spans="1:23" ht="73.5" customHeight="1" x14ac:dyDescent="0.45">
      <c r="A103" s="521" t="s">
        <v>265</v>
      </c>
      <c r="B103" s="521" t="s">
        <v>62</v>
      </c>
      <c r="C103" s="553" t="s">
        <v>63</v>
      </c>
      <c r="D103" s="522" t="s">
        <v>64</v>
      </c>
      <c r="E103" s="428" t="s">
        <v>72</v>
      </c>
      <c r="F103" s="428" t="s">
        <v>73</v>
      </c>
      <c r="G103" s="150" t="s">
        <v>472</v>
      </c>
      <c r="H103" s="440" t="s">
        <v>75</v>
      </c>
      <c r="I103" s="141" t="s">
        <v>76</v>
      </c>
      <c r="J103" s="109" t="s">
        <v>473</v>
      </c>
      <c r="K103" s="35">
        <v>300</v>
      </c>
      <c r="L103" s="23">
        <v>300</v>
      </c>
      <c r="M103" s="133" t="s">
        <v>49</v>
      </c>
      <c r="N103" s="26">
        <v>300</v>
      </c>
      <c r="O103" s="237" t="s">
        <v>49</v>
      </c>
      <c r="P103" s="108">
        <v>300</v>
      </c>
      <c r="Q103" s="108">
        <v>300</v>
      </c>
      <c r="R103" s="108">
        <v>300</v>
      </c>
      <c r="S103" s="108">
        <v>300</v>
      </c>
      <c r="T103" s="542" t="s">
        <v>474</v>
      </c>
      <c r="U103" s="109" t="s">
        <v>78</v>
      </c>
      <c r="V103" s="109" t="s">
        <v>475</v>
      </c>
      <c r="W103" s="109" t="s">
        <v>476</v>
      </c>
    </row>
    <row r="104" spans="1:23" ht="60" x14ac:dyDescent="0.45">
      <c r="A104" s="522"/>
      <c r="B104" s="522"/>
      <c r="C104" s="553"/>
      <c r="D104" s="522"/>
      <c r="E104" s="429"/>
      <c r="F104" s="429"/>
      <c r="G104" s="150" t="s">
        <v>477</v>
      </c>
      <c r="H104" s="447"/>
      <c r="I104" s="440" t="s">
        <v>478</v>
      </c>
      <c r="J104" s="109" t="s">
        <v>905</v>
      </c>
      <c r="K104" s="35">
        <v>4</v>
      </c>
      <c r="L104" s="23">
        <v>4</v>
      </c>
      <c r="M104" s="133" t="s">
        <v>49</v>
      </c>
      <c r="N104" s="26">
        <v>4</v>
      </c>
      <c r="O104" s="256" t="s">
        <v>924</v>
      </c>
      <c r="P104" s="108">
        <v>1</v>
      </c>
      <c r="Q104" s="108" t="s">
        <v>49</v>
      </c>
      <c r="R104" s="108">
        <v>1</v>
      </c>
      <c r="S104" s="108">
        <v>1</v>
      </c>
      <c r="T104" s="543"/>
      <c r="U104" s="141" t="s">
        <v>70</v>
      </c>
      <c r="V104" s="109" t="s">
        <v>480</v>
      </c>
      <c r="W104" s="109" t="s">
        <v>476</v>
      </c>
    </row>
    <row r="105" spans="1:23" ht="120" x14ac:dyDescent="0.45">
      <c r="A105" s="522"/>
      <c r="B105" s="522"/>
      <c r="C105" s="553"/>
      <c r="D105" s="522"/>
      <c r="E105" s="429"/>
      <c r="F105" s="429"/>
      <c r="G105" s="150" t="s">
        <v>481</v>
      </c>
      <c r="H105" s="447"/>
      <c r="I105" s="441"/>
      <c r="J105" s="109" t="s">
        <v>482</v>
      </c>
      <c r="K105" s="35">
        <v>4</v>
      </c>
      <c r="L105" s="23">
        <v>4</v>
      </c>
      <c r="M105" s="133" t="s">
        <v>49</v>
      </c>
      <c r="N105" s="26">
        <v>4</v>
      </c>
      <c r="O105" s="237" t="s">
        <v>49</v>
      </c>
      <c r="P105" s="108">
        <v>1</v>
      </c>
      <c r="Q105" s="108">
        <v>1</v>
      </c>
      <c r="R105" s="108">
        <v>1</v>
      </c>
      <c r="S105" s="108">
        <v>1</v>
      </c>
      <c r="T105" s="543"/>
      <c r="U105" s="141" t="s">
        <v>70</v>
      </c>
      <c r="V105" s="109" t="s">
        <v>483</v>
      </c>
      <c r="W105" s="109" t="s">
        <v>476</v>
      </c>
    </row>
    <row r="106" spans="1:23" ht="15" x14ac:dyDescent="0.45">
      <c r="A106" s="527"/>
      <c r="B106" s="527"/>
      <c r="C106" s="527"/>
      <c r="D106" s="527"/>
      <c r="E106" s="527"/>
      <c r="F106" s="527"/>
      <c r="G106" s="527"/>
      <c r="H106" s="527"/>
      <c r="I106" s="527"/>
      <c r="J106" s="527"/>
      <c r="K106" s="527"/>
      <c r="L106" s="527"/>
      <c r="M106" s="527"/>
      <c r="N106" s="527"/>
      <c r="O106" s="527"/>
      <c r="P106" s="527"/>
      <c r="Q106" s="527"/>
      <c r="R106" s="527"/>
      <c r="S106" s="527"/>
      <c r="T106" s="527"/>
      <c r="U106" s="527"/>
      <c r="V106" s="527"/>
      <c r="W106" s="528"/>
    </row>
    <row r="107" spans="1:23" ht="60" x14ac:dyDescent="0.45">
      <c r="A107" s="548" t="s">
        <v>484</v>
      </c>
      <c r="B107" s="548" t="s">
        <v>85</v>
      </c>
      <c r="C107" s="548" t="s">
        <v>86</v>
      </c>
      <c r="D107" s="549" t="s">
        <v>87</v>
      </c>
      <c r="E107" s="108" t="s">
        <v>485</v>
      </c>
      <c r="F107" s="150" t="s">
        <v>89</v>
      </c>
      <c r="G107" s="150" t="s">
        <v>486</v>
      </c>
      <c r="H107" s="141" t="s">
        <v>487</v>
      </c>
      <c r="I107" s="141" t="s">
        <v>488</v>
      </c>
      <c r="J107" s="21" t="s">
        <v>489</v>
      </c>
      <c r="K107" s="35">
        <v>30</v>
      </c>
      <c r="L107" s="23">
        <v>30</v>
      </c>
      <c r="M107" s="23" t="s">
        <v>49</v>
      </c>
      <c r="N107" s="26">
        <v>30</v>
      </c>
      <c r="O107" s="237" t="s">
        <v>49</v>
      </c>
      <c r="P107" s="108">
        <v>5</v>
      </c>
      <c r="Q107" s="108">
        <v>5</v>
      </c>
      <c r="R107" s="108">
        <v>10</v>
      </c>
      <c r="S107" s="108">
        <v>10</v>
      </c>
      <c r="T107" s="123" t="s">
        <v>490</v>
      </c>
      <c r="U107" s="109" t="s">
        <v>491</v>
      </c>
      <c r="V107" s="109" t="s">
        <v>492</v>
      </c>
      <c r="W107" s="109" t="s">
        <v>3</v>
      </c>
    </row>
    <row r="108" spans="1:23" ht="60" x14ac:dyDescent="0.45">
      <c r="A108" s="548"/>
      <c r="B108" s="548"/>
      <c r="C108" s="548"/>
      <c r="D108" s="550"/>
      <c r="E108" s="429" t="s">
        <v>493</v>
      </c>
      <c r="F108" s="428" t="s">
        <v>420</v>
      </c>
      <c r="G108" s="150" t="s">
        <v>494</v>
      </c>
      <c r="H108" s="532" t="s">
        <v>495</v>
      </c>
      <c r="I108" s="24" t="s">
        <v>496</v>
      </c>
      <c r="J108" s="21" t="s">
        <v>906</v>
      </c>
      <c r="K108" s="35">
        <v>4</v>
      </c>
      <c r="L108" s="28">
        <v>4</v>
      </c>
      <c r="M108" s="23" t="s">
        <v>49</v>
      </c>
      <c r="N108" s="26">
        <v>4</v>
      </c>
      <c r="O108" s="256" t="s">
        <v>924</v>
      </c>
      <c r="P108" s="108">
        <v>1</v>
      </c>
      <c r="Q108" s="108">
        <v>1</v>
      </c>
      <c r="R108" s="108">
        <v>1</v>
      </c>
      <c r="S108" s="30">
        <v>1</v>
      </c>
      <c r="T108" s="542" t="s">
        <v>498</v>
      </c>
      <c r="U108" s="109" t="s">
        <v>101</v>
      </c>
      <c r="V108" s="109" t="s">
        <v>499</v>
      </c>
      <c r="W108" s="109" t="s">
        <v>3</v>
      </c>
    </row>
    <row r="109" spans="1:23" ht="60" x14ac:dyDescent="0.45">
      <c r="A109" s="548"/>
      <c r="B109" s="548"/>
      <c r="C109" s="548"/>
      <c r="D109" s="550"/>
      <c r="E109" s="430"/>
      <c r="F109" s="430"/>
      <c r="G109" s="150" t="s">
        <v>500</v>
      </c>
      <c r="H109" s="532"/>
      <c r="I109" s="141" t="s">
        <v>501</v>
      </c>
      <c r="J109" s="21" t="s">
        <v>907</v>
      </c>
      <c r="K109" s="35">
        <v>4</v>
      </c>
      <c r="L109" s="37">
        <v>4</v>
      </c>
      <c r="M109" s="37" t="s">
        <v>49</v>
      </c>
      <c r="N109" s="27">
        <v>4</v>
      </c>
      <c r="O109" s="256" t="s">
        <v>924</v>
      </c>
      <c r="P109" s="108">
        <v>1</v>
      </c>
      <c r="Q109" s="30">
        <v>1</v>
      </c>
      <c r="R109" s="30">
        <v>1</v>
      </c>
      <c r="S109" s="30">
        <v>1</v>
      </c>
      <c r="T109" s="543"/>
      <c r="U109" s="109" t="s">
        <v>113</v>
      </c>
      <c r="V109" s="109" t="s">
        <v>503</v>
      </c>
      <c r="W109" s="109" t="s">
        <v>3</v>
      </c>
    </row>
    <row r="110" spans="1:23" ht="60" x14ac:dyDescent="0.45">
      <c r="A110" s="548"/>
      <c r="B110" s="548"/>
      <c r="C110" s="548"/>
      <c r="D110" s="550"/>
      <c r="E110" s="108" t="s">
        <v>504</v>
      </c>
      <c r="F110" s="150" t="s">
        <v>386</v>
      </c>
      <c r="G110" s="108" t="s">
        <v>505</v>
      </c>
      <c r="H110" s="110" t="s">
        <v>506</v>
      </c>
      <c r="I110" s="109" t="s">
        <v>507</v>
      </c>
      <c r="J110" s="21" t="s">
        <v>508</v>
      </c>
      <c r="K110" s="41">
        <v>45473</v>
      </c>
      <c r="L110" s="42">
        <v>45473</v>
      </c>
      <c r="M110" s="37" t="s">
        <v>49</v>
      </c>
      <c r="N110" s="31">
        <v>45838</v>
      </c>
      <c r="O110" s="262" t="s">
        <v>49</v>
      </c>
      <c r="P110" s="32" t="s">
        <v>49</v>
      </c>
      <c r="Q110" s="32" t="s">
        <v>49</v>
      </c>
      <c r="R110" s="32" t="s">
        <v>49</v>
      </c>
      <c r="S110" s="193">
        <v>45838</v>
      </c>
      <c r="T110" s="181" t="s">
        <v>510</v>
      </c>
      <c r="U110" s="109" t="s">
        <v>101</v>
      </c>
      <c r="V110" s="109" t="s">
        <v>511</v>
      </c>
      <c r="W110" s="109" t="s">
        <v>3</v>
      </c>
    </row>
    <row r="111" spans="1:23" ht="45" x14ac:dyDescent="0.45">
      <c r="A111" s="548"/>
      <c r="B111" s="548"/>
      <c r="C111" s="548"/>
      <c r="D111" s="550"/>
      <c r="E111" s="429" t="s">
        <v>512</v>
      </c>
      <c r="F111" s="428" t="s">
        <v>361</v>
      </c>
      <c r="G111" s="108" t="s">
        <v>513</v>
      </c>
      <c r="H111" s="465" t="s">
        <v>514</v>
      </c>
      <c r="I111" s="207" t="s">
        <v>515</v>
      </c>
      <c r="J111" s="40" t="s">
        <v>516</v>
      </c>
      <c r="K111" s="41">
        <v>45199</v>
      </c>
      <c r="L111" s="53">
        <v>45199</v>
      </c>
      <c r="M111" s="37" t="s">
        <v>49</v>
      </c>
      <c r="N111" s="31">
        <v>45565</v>
      </c>
      <c r="O111" s="237" t="s">
        <v>49</v>
      </c>
      <c r="P111" s="32">
        <v>45565</v>
      </c>
      <c r="Q111" s="32" t="s">
        <v>49</v>
      </c>
      <c r="R111" s="32" t="s">
        <v>49</v>
      </c>
      <c r="S111" s="32" t="s">
        <v>49</v>
      </c>
      <c r="T111" s="543"/>
      <c r="U111" s="109" t="s">
        <v>101</v>
      </c>
      <c r="V111" s="109" t="s">
        <v>517</v>
      </c>
      <c r="W111" s="109" t="s">
        <v>3</v>
      </c>
    </row>
    <row r="112" spans="1:23" ht="45" x14ac:dyDescent="0.45">
      <c r="A112" s="548"/>
      <c r="B112" s="548"/>
      <c r="C112" s="548"/>
      <c r="D112" s="550"/>
      <c r="E112" s="430"/>
      <c r="F112" s="430"/>
      <c r="G112" s="108" t="s">
        <v>518</v>
      </c>
      <c r="H112" s="466"/>
      <c r="I112" s="109" t="s">
        <v>519</v>
      </c>
      <c r="J112" s="143" t="s">
        <v>520</v>
      </c>
      <c r="K112" s="43">
        <v>4</v>
      </c>
      <c r="L112" s="28">
        <v>4</v>
      </c>
      <c r="M112" s="28" t="s">
        <v>49</v>
      </c>
      <c r="N112" s="29">
        <v>4</v>
      </c>
      <c r="O112" s="237" t="s">
        <v>49</v>
      </c>
      <c r="P112" s="30">
        <v>1</v>
      </c>
      <c r="Q112" s="30">
        <v>1</v>
      </c>
      <c r="R112" s="30">
        <v>1</v>
      </c>
      <c r="S112" s="30">
        <v>1</v>
      </c>
      <c r="T112" s="547"/>
      <c r="U112" s="109" t="s">
        <v>101</v>
      </c>
      <c r="V112" s="109" t="s">
        <v>517</v>
      </c>
      <c r="W112" s="109" t="s">
        <v>3</v>
      </c>
    </row>
    <row r="113" spans="1:23" ht="45" x14ac:dyDescent="0.45">
      <c r="A113" s="548"/>
      <c r="B113" s="548"/>
      <c r="C113" s="548"/>
      <c r="D113" s="550"/>
      <c r="E113" s="429" t="s">
        <v>908</v>
      </c>
      <c r="F113" s="429" t="s">
        <v>89</v>
      </c>
      <c r="G113" s="150" t="s">
        <v>521</v>
      </c>
      <c r="H113" s="541" t="s">
        <v>97</v>
      </c>
      <c r="I113" s="141" t="s">
        <v>522</v>
      </c>
      <c r="J113" s="21" t="s">
        <v>523</v>
      </c>
      <c r="K113" s="43">
        <v>4</v>
      </c>
      <c r="L113" s="28">
        <v>4</v>
      </c>
      <c r="M113" s="28" t="s">
        <v>49</v>
      </c>
      <c r="N113" s="29">
        <v>4</v>
      </c>
      <c r="O113" s="237" t="s">
        <v>49</v>
      </c>
      <c r="P113" s="30">
        <v>1</v>
      </c>
      <c r="Q113" s="30">
        <v>1</v>
      </c>
      <c r="R113" s="30">
        <v>1</v>
      </c>
      <c r="S113" s="30">
        <v>1</v>
      </c>
      <c r="T113" s="543"/>
      <c r="U113" s="109" t="s">
        <v>101</v>
      </c>
      <c r="V113" s="109" t="s">
        <v>451</v>
      </c>
      <c r="W113" s="109" t="s">
        <v>3</v>
      </c>
    </row>
    <row r="114" spans="1:23" ht="45" x14ac:dyDescent="0.45">
      <c r="A114" s="548"/>
      <c r="B114" s="548"/>
      <c r="C114" s="548"/>
      <c r="D114" s="550"/>
      <c r="E114" s="429"/>
      <c r="F114" s="429"/>
      <c r="G114" s="150" t="s">
        <v>524</v>
      </c>
      <c r="H114" s="541"/>
      <c r="I114" s="109" t="s">
        <v>525</v>
      </c>
      <c r="J114" s="21" t="s">
        <v>526</v>
      </c>
      <c r="K114" s="43">
        <v>4</v>
      </c>
      <c r="L114" s="28">
        <v>4</v>
      </c>
      <c r="M114" s="28" t="s">
        <v>49</v>
      </c>
      <c r="N114" s="29">
        <v>4</v>
      </c>
      <c r="O114" s="237" t="s">
        <v>49</v>
      </c>
      <c r="P114" s="30">
        <v>1</v>
      </c>
      <c r="Q114" s="30">
        <v>1</v>
      </c>
      <c r="R114" s="30">
        <v>1</v>
      </c>
      <c r="S114" s="30">
        <v>1</v>
      </c>
      <c r="T114" s="543"/>
      <c r="U114" s="109" t="s">
        <v>101</v>
      </c>
      <c r="V114" s="109" t="s">
        <v>527</v>
      </c>
      <c r="W114" s="109" t="s">
        <v>3</v>
      </c>
    </row>
    <row r="115" spans="1:23" ht="75" x14ac:dyDescent="0.45">
      <c r="A115" s="548"/>
      <c r="B115" s="548"/>
      <c r="C115" s="548"/>
      <c r="D115" s="550"/>
      <c r="E115" s="430"/>
      <c r="F115" s="429"/>
      <c r="G115" s="150" t="s">
        <v>528</v>
      </c>
      <c r="H115" s="544"/>
      <c r="I115" s="141" t="s">
        <v>529</v>
      </c>
      <c r="J115" s="21" t="s">
        <v>530</v>
      </c>
      <c r="K115" s="43">
        <v>8</v>
      </c>
      <c r="L115" s="28">
        <v>8</v>
      </c>
      <c r="M115" s="28" t="s">
        <v>49</v>
      </c>
      <c r="N115" s="29">
        <v>8</v>
      </c>
      <c r="O115" s="237" t="s">
        <v>49</v>
      </c>
      <c r="P115" s="30">
        <v>2</v>
      </c>
      <c r="Q115" s="30">
        <v>2</v>
      </c>
      <c r="R115" s="30">
        <v>2</v>
      </c>
      <c r="S115" s="30">
        <v>2</v>
      </c>
      <c r="T115" s="543"/>
      <c r="U115" s="109" t="s">
        <v>101</v>
      </c>
      <c r="V115" s="109" t="s">
        <v>527</v>
      </c>
      <c r="W115" s="109" t="s">
        <v>3</v>
      </c>
    </row>
    <row r="116" spans="1:23" ht="45" x14ac:dyDescent="0.45">
      <c r="A116" s="548"/>
      <c r="B116" s="548"/>
      <c r="C116" s="548"/>
      <c r="D116" s="550"/>
      <c r="E116" s="103" t="s">
        <v>531</v>
      </c>
      <c r="F116" s="108" t="s">
        <v>44</v>
      </c>
      <c r="G116" s="150" t="s">
        <v>532</v>
      </c>
      <c r="H116" s="143" t="s">
        <v>533</v>
      </c>
      <c r="I116" s="107" t="s">
        <v>534</v>
      </c>
      <c r="J116" s="21" t="s">
        <v>535</v>
      </c>
      <c r="K116" s="43">
        <v>2</v>
      </c>
      <c r="L116" s="28">
        <v>2</v>
      </c>
      <c r="M116" s="28" t="s">
        <v>49</v>
      </c>
      <c r="N116" s="29">
        <v>2</v>
      </c>
      <c r="O116" s="237" t="s">
        <v>49</v>
      </c>
      <c r="P116" s="30" t="s">
        <v>49</v>
      </c>
      <c r="Q116" s="32" t="s">
        <v>49</v>
      </c>
      <c r="R116" s="30">
        <v>1</v>
      </c>
      <c r="S116" s="30">
        <v>1</v>
      </c>
      <c r="T116" s="190"/>
      <c r="U116" s="109" t="s">
        <v>101</v>
      </c>
      <c r="V116" s="109" t="s">
        <v>527</v>
      </c>
      <c r="W116" s="109" t="s">
        <v>3</v>
      </c>
    </row>
    <row r="117" spans="1:23" ht="45" x14ac:dyDescent="0.45">
      <c r="A117" s="548"/>
      <c r="B117" s="548"/>
      <c r="C117" s="548"/>
      <c r="D117" s="550"/>
      <c r="E117" s="428" t="s">
        <v>536</v>
      </c>
      <c r="F117" s="428" t="s">
        <v>89</v>
      </c>
      <c r="G117" s="150" t="s">
        <v>537</v>
      </c>
      <c r="H117" s="540" t="s">
        <v>538</v>
      </c>
      <c r="I117" s="109" t="s">
        <v>539</v>
      </c>
      <c r="J117" s="21" t="s">
        <v>540</v>
      </c>
      <c r="K117" s="43">
        <v>4</v>
      </c>
      <c r="L117" s="28">
        <v>4</v>
      </c>
      <c r="M117" s="28" t="s">
        <v>49</v>
      </c>
      <c r="N117" s="29">
        <v>4</v>
      </c>
      <c r="O117" s="237" t="s">
        <v>49</v>
      </c>
      <c r="P117" s="30">
        <v>1</v>
      </c>
      <c r="Q117" s="189">
        <v>1</v>
      </c>
      <c r="R117" s="189">
        <v>1</v>
      </c>
      <c r="S117" s="189">
        <v>1</v>
      </c>
      <c r="T117" s="542" t="s">
        <v>541</v>
      </c>
      <c r="U117" s="109" t="s">
        <v>101</v>
      </c>
      <c r="V117" s="109" t="s">
        <v>542</v>
      </c>
      <c r="W117" s="109" t="s">
        <v>3</v>
      </c>
    </row>
    <row r="118" spans="1:23" ht="60" x14ac:dyDescent="0.45">
      <c r="A118" s="548"/>
      <c r="B118" s="548"/>
      <c r="C118" s="548"/>
      <c r="D118" s="550"/>
      <c r="E118" s="429"/>
      <c r="F118" s="429"/>
      <c r="G118" s="150" t="s">
        <v>543</v>
      </c>
      <c r="H118" s="541"/>
      <c r="I118" s="141" t="s">
        <v>544</v>
      </c>
      <c r="J118" s="21" t="s">
        <v>545</v>
      </c>
      <c r="K118" s="43">
        <v>84</v>
      </c>
      <c r="L118" s="28">
        <v>84</v>
      </c>
      <c r="M118" s="28" t="s">
        <v>49</v>
      </c>
      <c r="N118" s="29">
        <v>84</v>
      </c>
      <c r="O118" s="237" t="s">
        <v>49</v>
      </c>
      <c r="P118" s="30" t="s">
        <v>909</v>
      </c>
      <c r="Q118" s="30" t="s">
        <v>546</v>
      </c>
      <c r="R118" s="30" t="s">
        <v>909</v>
      </c>
      <c r="S118" s="30" t="s">
        <v>909</v>
      </c>
      <c r="T118" s="543"/>
      <c r="U118" s="109" t="s">
        <v>101</v>
      </c>
      <c r="V118" s="109" t="s">
        <v>547</v>
      </c>
      <c r="W118" s="109" t="s">
        <v>3</v>
      </c>
    </row>
    <row r="119" spans="1:23" ht="30" x14ac:dyDescent="0.45">
      <c r="A119" s="548"/>
      <c r="B119" s="548"/>
      <c r="C119" s="548"/>
      <c r="D119" s="635"/>
      <c r="E119" s="625" t="s">
        <v>548</v>
      </c>
      <c r="F119" s="625" t="s">
        <v>89</v>
      </c>
      <c r="G119" s="157" t="s">
        <v>549</v>
      </c>
      <c r="H119" s="540" t="s">
        <v>550</v>
      </c>
      <c r="I119" s="141" t="s">
        <v>551</v>
      </c>
      <c r="J119" s="21" t="s">
        <v>552</v>
      </c>
      <c r="K119" s="43">
        <v>4</v>
      </c>
      <c r="L119" s="144">
        <v>4</v>
      </c>
      <c r="M119" s="28" t="s">
        <v>49</v>
      </c>
      <c r="N119" s="29">
        <v>4</v>
      </c>
      <c r="O119" s="237" t="s">
        <v>49</v>
      </c>
      <c r="P119" s="30">
        <v>1</v>
      </c>
      <c r="Q119" s="30">
        <v>1</v>
      </c>
      <c r="R119" s="30">
        <v>1</v>
      </c>
      <c r="S119" s="30">
        <v>1</v>
      </c>
      <c r="T119" s="545" t="s">
        <v>553</v>
      </c>
      <c r="U119" s="109" t="s">
        <v>491</v>
      </c>
      <c r="V119" s="109" t="s">
        <v>554</v>
      </c>
      <c r="W119" s="109" t="s">
        <v>3</v>
      </c>
    </row>
    <row r="120" spans="1:23" ht="90" x14ac:dyDescent="0.45">
      <c r="A120" s="548"/>
      <c r="B120" s="548"/>
      <c r="C120" s="548"/>
      <c r="D120" s="636"/>
      <c r="E120" s="625"/>
      <c r="F120" s="625"/>
      <c r="G120" s="157" t="s">
        <v>555</v>
      </c>
      <c r="H120" s="544"/>
      <c r="I120" s="141" t="s">
        <v>556</v>
      </c>
      <c r="J120" s="21" t="s">
        <v>557</v>
      </c>
      <c r="K120" s="43">
        <v>4</v>
      </c>
      <c r="L120" s="144">
        <v>4</v>
      </c>
      <c r="M120" s="144" t="s">
        <v>49</v>
      </c>
      <c r="N120" s="29">
        <v>4</v>
      </c>
      <c r="O120" s="237" t="s">
        <v>49</v>
      </c>
      <c r="P120" s="30">
        <v>1</v>
      </c>
      <c r="Q120" s="30">
        <v>1</v>
      </c>
      <c r="R120" s="30">
        <v>1</v>
      </c>
      <c r="S120" s="30">
        <v>1</v>
      </c>
      <c r="T120" s="546"/>
      <c r="U120" s="109" t="s">
        <v>101</v>
      </c>
      <c r="V120" s="109" t="s">
        <v>517</v>
      </c>
      <c r="W120" s="109" t="s">
        <v>3</v>
      </c>
    </row>
    <row r="121" spans="1:23" ht="15" x14ac:dyDescent="0.45">
      <c r="A121" s="534"/>
      <c r="B121" s="534"/>
      <c r="C121" s="534"/>
      <c r="D121" s="534"/>
      <c r="E121" s="634"/>
      <c r="F121" s="634"/>
      <c r="G121" s="534"/>
      <c r="H121" s="534"/>
      <c r="I121" s="534"/>
      <c r="J121" s="534"/>
      <c r="K121" s="534"/>
      <c r="L121" s="534"/>
      <c r="M121" s="534"/>
      <c r="N121" s="534"/>
      <c r="O121" s="534"/>
      <c r="P121" s="534"/>
      <c r="Q121" s="534"/>
      <c r="R121" s="534"/>
      <c r="S121" s="534"/>
      <c r="T121" s="534"/>
      <c r="U121" s="534"/>
      <c r="V121" s="534"/>
      <c r="W121" s="534"/>
    </row>
    <row r="122" spans="1:23" ht="115.5" customHeight="1" x14ac:dyDescent="0.45">
      <c r="A122" s="218" t="s">
        <v>359</v>
      </c>
      <c r="B122" s="219" t="s">
        <v>104</v>
      </c>
      <c r="C122" s="219" t="s">
        <v>63</v>
      </c>
      <c r="D122" s="219" t="s">
        <v>105</v>
      </c>
      <c r="E122" s="44" t="s">
        <v>558</v>
      </c>
      <c r="F122" s="44" t="s">
        <v>107</v>
      </c>
      <c r="G122" s="44" t="s">
        <v>559</v>
      </c>
      <c r="H122" s="110" t="s">
        <v>560</v>
      </c>
      <c r="I122" s="110" t="s">
        <v>561</v>
      </c>
      <c r="J122" s="110" t="s">
        <v>562</v>
      </c>
      <c r="K122" s="45">
        <v>1</v>
      </c>
      <c r="L122" s="46">
        <v>1</v>
      </c>
      <c r="M122" s="144" t="s">
        <v>49</v>
      </c>
      <c r="N122" s="47">
        <v>1</v>
      </c>
      <c r="O122" s="237" t="s">
        <v>49</v>
      </c>
      <c r="P122" s="48">
        <v>0.2</v>
      </c>
      <c r="Q122" s="48">
        <v>0.5</v>
      </c>
      <c r="R122" s="48">
        <v>0.75</v>
      </c>
      <c r="S122" s="48">
        <v>1</v>
      </c>
      <c r="T122" s="146" t="s">
        <v>563</v>
      </c>
      <c r="U122" s="110" t="s">
        <v>70</v>
      </c>
      <c r="V122" s="109" t="s">
        <v>564</v>
      </c>
      <c r="W122" s="109" t="s">
        <v>476</v>
      </c>
    </row>
    <row r="123" spans="1:23" ht="15" x14ac:dyDescent="0.45">
      <c r="A123" s="535"/>
      <c r="B123" s="535"/>
      <c r="C123" s="535"/>
      <c r="D123" s="535"/>
      <c r="E123" s="535"/>
      <c r="F123" s="535"/>
      <c r="G123" s="535"/>
      <c r="H123" s="535"/>
      <c r="I123" s="535"/>
      <c r="J123" s="535"/>
      <c r="K123" s="535"/>
      <c r="L123" s="535"/>
      <c r="M123" s="535"/>
      <c r="N123" s="535"/>
      <c r="O123" s="535"/>
      <c r="P123" s="535"/>
      <c r="Q123" s="535"/>
      <c r="R123" s="535"/>
      <c r="S123" s="535"/>
      <c r="T123" s="535"/>
      <c r="U123" s="535"/>
      <c r="V123" s="535"/>
      <c r="W123" s="536"/>
    </row>
    <row r="124" spans="1:23" ht="60" x14ac:dyDescent="0.45">
      <c r="A124" s="537" t="s">
        <v>128</v>
      </c>
      <c r="B124" s="537" t="s">
        <v>385</v>
      </c>
      <c r="C124" s="537" t="s">
        <v>63</v>
      </c>
      <c r="D124" s="537" t="s">
        <v>130</v>
      </c>
      <c r="E124" s="58" t="s">
        <v>131</v>
      </c>
      <c r="F124" s="58" t="s">
        <v>386</v>
      </c>
      <c r="G124" s="58" t="s">
        <v>565</v>
      </c>
      <c r="H124" s="54" t="s">
        <v>134</v>
      </c>
      <c r="I124" s="54" t="s">
        <v>566</v>
      </c>
      <c r="J124" s="54" t="s">
        <v>389</v>
      </c>
      <c r="K124" s="35">
        <v>4</v>
      </c>
      <c r="L124" s="23">
        <v>4</v>
      </c>
      <c r="M124" s="144" t="s">
        <v>49</v>
      </c>
      <c r="N124" s="26">
        <v>4</v>
      </c>
      <c r="O124" s="237" t="s">
        <v>49</v>
      </c>
      <c r="P124" s="108">
        <v>1</v>
      </c>
      <c r="Q124" s="108">
        <v>1</v>
      </c>
      <c r="R124" s="108">
        <v>1</v>
      </c>
      <c r="S124" s="150">
        <v>1</v>
      </c>
      <c r="T124" s="150" t="s">
        <v>49</v>
      </c>
      <c r="U124" s="109" t="s">
        <v>70</v>
      </c>
      <c r="V124" s="109" t="s">
        <v>390</v>
      </c>
      <c r="W124" s="109" t="s">
        <v>476</v>
      </c>
    </row>
    <row r="125" spans="1:23" ht="60" x14ac:dyDescent="0.45">
      <c r="A125" s="538"/>
      <c r="B125" s="538"/>
      <c r="C125" s="538"/>
      <c r="D125" s="538"/>
      <c r="E125" s="108" t="s">
        <v>174</v>
      </c>
      <c r="F125" s="108" t="s">
        <v>132</v>
      </c>
      <c r="G125" s="108" t="s">
        <v>567</v>
      </c>
      <c r="H125" s="110" t="s">
        <v>176</v>
      </c>
      <c r="I125" s="109" t="s">
        <v>414</v>
      </c>
      <c r="J125" s="109" t="s">
        <v>568</v>
      </c>
      <c r="K125" s="35">
        <v>4</v>
      </c>
      <c r="L125" s="23">
        <v>4</v>
      </c>
      <c r="M125" s="144" t="s">
        <v>49</v>
      </c>
      <c r="N125" s="26">
        <v>4</v>
      </c>
      <c r="O125" s="237" t="s">
        <v>49</v>
      </c>
      <c r="P125" s="108">
        <v>1</v>
      </c>
      <c r="Q125" s="108">
        <v>1</v>
      </c>
      <c r="R125" s="108">
        <v>1</v>
      </c>
      <c r="S125" s="108">
        <v>1</v>
      </c>
      <c r="T125" s="108" t="s">
        <v>49</v>
      </c>
      <c r="U125" s="109" t="s">
        <v>70</v>
      </c>
      <c r="V125" s="109" t="s">
        <v>569</v>
      </c>
      <c r="W125" s="109" t="s">
        <v>476</v>
      </c>
    </row>
    <row r="126" spans="1:23" ht="60" x14ac:dyDescent="0.45">
      <c r="A126" s="539"/>
      <c r="B126" s="539"/>
      <c r="C126" s="539"/>
      <c r="D126" s="539"/>
      <c r="E126" s="108" t="s">
        <v>233</v>
      </c>
      <c r="F126" s="108" t="s">
        <v>386</v>
      </c>
      <c r="G126" s="108" t="s">
        <v>570</v>
      </c>
      <c r="H126" s="109" t="s">
        <v>235</v>
      </c>
      <c r="I126" s="109" t="s">
        <v>571</v>
      </c>
      <c r="J126" s="109" t="s">
        <v>925</v>
      </c>
      <c r="K126" s="35">
        <v>12</v>
      </c>
      <c r="L126" s="23">
        <v>12</v>
      </c>
      <c r="M126" s="144" t="s">
        <v>49</v>
      </c>
      <c r="N126" s="26">
        <v>12</v>
      </c>
      <c r="O126" s="256" t="s">
        <v>924</v>
      </c>
      <c r="P126" s="108">
        <v>3</v>
      </c>
      <c r="Q126" s="108">
        <v>3</v>
      </c>
      <c r="R126" s="108">
        <v>3</v>
      </c>
      <c r="S126" s="108">
        <v>3</v>
      </c>
      <c r="T126" s="108" t="s">
        <v>49</v>
      </c>
      <c r="U126" s="109" t="s">
        <v>70</v>
      </c>
      <c r="V126" s="109" t="s">
        <v>238</v>
      </c>
      <c r="W126" s="109" t="s">
        <v>476</v>
      </c>
    </row>
    <row r="127" spans="1:23" ht="15" x14ac:dyDescent="0.45">
      <c r="A127" s="527"/>
      <c r="B127" s="527"/>
      <c r="C127" s="527"/>
      <c r="D127" s="527"/>
      <c r="E127" s="527"/>
      <c r="F127" s="527"/>
      <c r="G127" s="527"/>
      <c r="H127" s="527"/>
      <c r="I127" s="527"/>
      <c r="J127" s="527"/>
      <c r="K127" s="527"/>
      <c r="L127" s="527"/>
      <c r="M127" s="527"/>
      <c r="N127" s="527"/>
      <c r="O127" s="527"/>
      <c r="P127" s="527"/>
      <c r="Q127" s="527"/>
      <c r="R127" s="527"/>
      <c r="S127" s="527"/>
      <c r="T127" s="527"/>
      <c r="U127" s="527"/>
      <c r="V127" s="527"/>
      <c r="W127" s="528"/>
    </row>
    <row r="128" spans="1:23" ht="75" x14ac:dyDescent="0.45">
      <c r="A128" s="506" t="s">
        <v>239</v>
      </c>
      <c r="B128" s="506" t="s">
        <v>240</v>
      </c>
      <c r="C128" s="506" t="s">
        <v>241</v>
      </c>
      <c r="D128" s="529" t="s">
        <v>242</v>
      </c>
      <c r="E128" s="428" t="s">
        <v>572</v>
      </c>
      <c r="F128" s="428" t="s">
        <v>244</v>
      </c>
      <c r="G128" s="108" t="s">
        <v>573</v>
      </c>
      <c r="H128" s="532" t="s">
        <v>574</v>
      </c>
      <c r="I128" s="532" t="s">
        <v>575</v>
      </c>
      <c r="J128" s="21" t="s">
        <v>576</v>
      </c>
      <c r="K128" s="52">
        <v>45473</v>
      </c>
      <c r="L128" s="33">
        <v>45473</v>
      </c>
      <c r="M128" s="144" t="s">
        <v>49</v>
      </c>
      <c r="N128" s="31">
        <v>45838</v>
      </c>
      <c r="O128" s="237" t="s">
        <v>49</v>
      </c>
      <c r="P128" s="32" t="s">
        <v>49</v>
      </c>
      <c r="Q128" s="32" t="s">
        <v>49</v>
      </c>
      <c r="R128" s="32" t="s">
        <v>49</v>
      </c>
      <c r="S128" s="32">
        <v>45838</v>
      </c>
      <c r="T128" s="633" t="s">
        <v>577</v>
      </c>
      <c r="U128" s="49" t="s">
        <v>578</v>
      </c>
      <c r="V128" s="49" t="s">
        <v>579</v>
      </c>
      <c r="W128" s="109" t="s">
        <v>3</v>
      </c>
    </row>
    <row r="129" spans="1:23" ht="60" x14ac:dyDescent="0.45">
      <c r="A129" s="506"/>
      <c r="B129" s="506"/>
      <c r="C129" s="506"/>
      <c r="D129" s="530"/>
      <c r="E129" s="429"/>
      <c r="F129" s="430"/>
      <c r="G129" s="108" t="s">
        <v>580</v>
      </c>
      <c r="H129" s="532"/>
      <c r="I129" s="532"/>
      <c r="J129" s="21" t="s">
        <v>581</v>
      </c>
      <c r="K129" s="41" t="s">
        <v>585</v>
      </c>
      <c r="L129" s="53" t="s">
        <v>585</v>
      </c>
      <c r="M129" s="144" t="s">
        <v>49</v>
      </c>
      <c r="N129" s="31" t="s">
        <v>920</v>
      </c>
      <c r="O129" s="237" t="s">
        <v>49</v>
      </c>
      <c r="P129" s="32">
        <v>45565</v>
      </c>
      <c r="Q129" s="32" t="s">
        <v>49</v>
      </c>
      <c r="R129" s="32">
        <v>45747</v>
      </c>
      <c r="S129" s="32" t="s">
        <v>49</v>
      </c>
      <c r="T129" s="633"/>
      <c r="U129" s="49" t="s">
        <v>70</v>
      </c>
      <c r="V129" s="49" t="s">
        <v>586</v>
      </c>
      <c r="W129" s="109" t="s">
        <v>3</v>
      </c>
    </row>
    <row r="130" spans="1:23" ht="45" x14ac:dyDescent="0.45">
      <c r="A130" s="506"/>
      <c r="B130" s="506"/>
      <c r="C130" s="506"/>
      <c r="D130" s="531"/>
      <c r="E130" s="430"/>
      <c r="F130" s="108" t="s">
        <v>244</v>
      </c>
      <c r="G130" s="108" t="s">
        <v>587</v>
      </c>
      <c r="H130" s="532"/>
      <c r="I130" s="109" t="s">
        <v>588</v>
      </c>
      <c r="J130" s="21" t="s">
        <v>589</v>
      </c>
      <c r="K130" s="35">
        <v>4</v>
      </c>
      <c r="L130" s="23">
        <v>4</v>
      </c>
      <c r="M130" s="144" t="s">
        <v>49</v>
      </c>
      <c r="N130" s="29">
        <v>4</v>
      </c>
      <c r="O130" s="237" t="s">
        <v>49</v>
      </c>
      <c r="P130" s="30">
        <v>1</v>
      </c>
      <c r="Q130" s="30">
        <v>1</v>
      </c>
      <c r="R130" s="30">
        <v>1</v>
      </c>
      <c r="S130" s="30">
        <v>1</v>
      </c>
      <c r="T130" s="633"/>
      <c r="U130" s="49" t="s">
        <v>70</v>
      </c>
      <c r="V130" s="49" t="s">
        <v>542</v>
      </c>
      <c r="W130" s="109" t="s">
        <v>3</v>
      </c>
    </row>
    <row r="132" spans="1:23" ht="35.1" customHeight="1" x14ac:dyDescent="0.45">
      <c r="A132" s="493" t="s">
        <v>835</v>
      </c>
      <c r="B132" s="493"/>
      <c r="C132" s="493"/>
      <c r="D132" s="493"/>
      <c r="E132" s="493"/>
      <c r="F132" s="493"/>
      <c r="G132" s="493"/>
      <c r="H132" s="493"/>
      <c r="I132" s="493"/>
      <c r="J132" s="493"/>
      <c r="K132" s="493"/>
      <c r="L132" s="493"/>
      <c r="M132" s="493"/>
      <c r="N132" s="493"/>
      <c r="O132" s="493"/>
      <c r="P132" s="493"/>
      <c r="Q132" s="493"/>
      <c r="R132" s="493"/>
      <c r="S132" s="493"/>
      <c r="T132" s="226"/>
    </row>
    <row r="133" spans="1:23" ht="35.1" customHeight="1" x14ac:dyDescent="0.45">
      <c r="A133" s="494" t="s">
        <v>590</v>
      </c>
      <c r="B133" s="495"/>
      <c r="C133" s="495"/>
      <c r="D133" s="495"/>
      <c r="E133" s="495"/>
      <c r="F133" s="495"/>
      <c r="G133" s="495"/>
      <c r="H133" s="495"/>
      <c r="I133" s="495"/>
      <c r="J133" s="495"/>
      <c r="K133" s="495"/>
      <c r="L133" s="495"/>
      <c r="M133" s="495"/>
      <c r="N133" s="495"/>
      <c r="O133" s="495"/>
      <c r="P133" s="495"/>
      <c r="Q133" s="495"/>
      <c r="R133" s="495"/>
      <c r="S133" s="495"/>
      <c r="T133" s="226"/>
    </row>
    <row r="134" spans="1:23" ht="35.1" customHeight="1" x14ac:dyDescent="0.45">
      <c r="A134" s="495" t="s">
        <v>921</v>
      </c>
      <c r="B134" s="495"/>
      <c r="C134" s="495"/>
      <c r="D134" s="495"/>
      <c r="E134" s="495"/>
      <c r="F134" s="495"/>
      <c r="G134" s="495"/>
      <c r="H134" s="495"/>
      <c r="I134" s="495"/>
      <c r="J134" s="495"/>
      <c r="K134" s="495"/>
      <c r="L134" s="495"/>
      <c r="M134" s="495"/>
      <c r="N134" s="495"/>
      <c r="O134" s="495"/>
      <c r="P134" s="495"/>
      <c r="Q134" s="495"/>
      <c r="R134" s="495"/>
      <c r="S134" s="495"/>
      <c r="T134" s="226"/>
    </row>
    <row r="135" spans="1:23" ht="35.1" customHeight="1" x14ac:dyDescent="0.45">
      <c r="A135" s="496" t="s">
        <v>16</v>
      </c>
      <c r="B135" s="497"/>
      <c r="C135" s="497"/>
      <c r="D135" s="498"/>
      <c r="E135" s="502" t="s">
        <v>17</v>
      </c>
      <c r="F135" s="503"/>
      <c r="G135" s="488" t="s">
        <v>18</v>
      </c>
      <c r="H135" s="412" t="s">
        <v>19</v>
      </c>
      <c r="I135" s="412" t="s">
        <v>20</v>
      </c>
      <c r="J135" s="434" t="s">
        <v>21</v>
      </c>
      <c r="K135" s="412" t="s">
        <v>22</v>
      </c>
      <c r="L135" s="102" t="s">
        <v>23</v>
      </c>
      <c r="M135" s="112" t="s">
        <v>24</v>
      </c>
      <c r="N135" s="102" t="s">
        <v>25</v>
      </c>
      <c r="O135" s="631" t="s">
        <v>922</v>
      </c>
      <c r="P135" s="19" t="s">
        <v>26</v>
      </c>
      <c r="Q135" s="19" t="s">
        <v>27</v>
      </c>
      <c r="R135" s="19" t="s">
        <v>28</v>
      </c>
      <c r="S135" s="412" t="s">
        <v>33</v>
      </c>
      <c r="T135" s="412" t="s">
        <v>432</v>
      </c>
    </row>
    <row r="136" spans="1:23" ht="35.1" customHeight="1" x14ac:dyDescent="0.45">
      <c r="A136" s="499"/>
      <c r="B136" s="500"/>
      <c r="C136" s="500"/>
      <c r="D136" s="501"/>
      <c r="E136" s="102" t="s">
        <v>34</v>
      </c>
      <c r="F136" s="102" t="s">
        <v>35</v>
      </c>
      <c r="G136" s="489"/>
      <c r="H136" s="412"/>
      <c r="I136" s="412"/>
      <c r="J136" s="434"/>
      <c r="K136" s="412"/>
      <c r="L136" s="453" t="s">
        <v>37</v>
      </c>
      <c r="M136" s="454"/>
      <c r="N136" s="102" t="s">
        <v>837</v>
      </c>
      <c r="O136" s="632"/>
      <c r="P136" s="148" t="s">
        <v>38</v>
      </c>
      <c r="Q136" s="148" t="s">
        <v>38</v>
      </c>
      <c r="R136" s="102" t="s">
        <v>38</v>
      </c>
      <c r="S136" s="412"/>
      <c r="T136" s="412"/>
    </row>
    <row r="137" spans="1:23" x14ac:dyDescent="0.45">
      <c r="A137" s="526"/>
      <c r="B137" s="526"/>
      <c r="C137" s="526"/>
      <c r="D137" s="526"/>
      <c r="E137" s="526"/>
      <c r="F137" s="526"/>
      <c r="G137" s="526"/>
      <c r="H137" s="526"/>
      <c r="I137" s="526"/>
      <c r="J137" s="526"/>
      <c r="K137" s="526"/>
      <c r="L137" s="526"/>
      <c r="M137" s="526"/>
      <c r="N137" s="526"/>
      <c r="O137" s="526"/>
      <c r="P137" s="526"/>
      <c r="Q137" s="526"/>
      <c r="R137" s="526"/>
      <c r="S137" s="526"/>
      <c r="T137" s="229"/>
    </row>
    <row r="138" spans="1:23" ht="45" x14ac:dyDescent="0.45">
      <c r="A138" s="520" t="s">
        <v>265</v>
      </c>
      <c r="B138" s="520" t="s">
        <v>62</v>
      </c>
      <c r="C138" s="520" t="s">
        <v>63</v>
      </c>
      <c r="D138" s="521" t="s">
        <v>64</v>
      </c>
      <c r="E138" s="108" t="s">
        <v>591</v>
      </c>
      <c r="F138" s="44" t="s">
        <v>107</v>
      </c>
      <c r="G138" s="44" t="s">
        <v>592</v>
      </c>
      <c r="H138" s="109" t="s">
        <v>593</v>
      </c>
      <c r="I138" s="110" t="s">
        <v>594</v>
      </c>
      <c r="J138" s="110" t="s">
        <v>595</v>
      </c>
      <c r="K138" s="35">
        <v>12</v>
      </c>
      <c r="L138" s="23">
        <v>12</v>
      </c>
      <c r="M138" s="144" t="s">
        <v>49</v>
      </c>
      <c r="N138" s="26">
        <v>12</v>
      </c>
      <c r="O138" s="256" t="s">
        <v>49</v>
      </c>
      <c r="P138" s="44">
        <v>3</v>
      </c>
      <c r="Q138" s="44">
        <v>3</v>
      </c>
      <c r="R138" s="108">
        <v>3</v>
      </c>
      <c r="S138" s="110" t="s">
        <v>597</v>
      </c>
      <c r="T138" s="109" t="s">
        <v>4</v>
      </c>
    </row>
    <row r="139" spans="1:23" ht="30" x14ac:dyDescent="0.45">
      <c r="A139" s="520"/>
      <c r="B139" s="520"/>
      <c r="C139" s="520"/>
      <c r="D139" s="522"/>
      <c r="E139" s="429" t="s">
        <v>598</v>
      </c>
      <c r="F139" s="429" t="s">
        <v>44</v>
      </c>
      <c r="G139" s="108" t="s">
        <v>599</v>
      </c>
      <c r="H139" s="447" t="s">
        <v>600</v>
      </c>
      <c r="I139" s="104" t="s">
        <v>601</v>
      </c>
      <c r="J139" s="104" t="s">
        <v>602</v>
      </c>
      <c r="K139" s="222">
        <v>12</v>
      </c>
      <c r="L139" s="68">
        <v>12</v>
      </c>
      <c r="M139" s="144" t="s">
        <v>49</v>
      </c>
      <c r="N139" s="34">
        <v>12</v>
      </c>
      <c r="O139" s="256" t="s">
        <v>49</v>
      </c>
      <c r="P139" s="103">
        <v>3</v>
      </c>
      <c r="Q139" s="103">
        <v>3</v>
      </c>
      <c r="R139" s="103">
        <v>3</v>
      </c>
      <c r="S139" s="110" t="s">
        <v>597</v>
      </c>
      <c r="T139" s="109" t="s">
        <v>4</v>
      </c>
    </row>
    <row r="140" spans="1:23" ht="120" x14ac:dyDescent="0.45">
      <c r="A140" s="520"/>
      <c r="B140" s="520"/>
      <c r="C140" s="520"/>
      <c r="D140" s="522"/>
      <c r="E140" s="429"/>
      <c r="F140" s="429"/>
      <c r="G140" s="108" t="s">
        <v>604</v>
      </c>
      <c r="H140" s="447"/>
      <c r="I140" s="109" t="s">
        <v>901</v>
      </c>
      <c r="J140" s="109" t="s">
        <v>902</v>
      </c>
      <c r="K140" s="35">
        <v>4</v>
      </c>
      <c r="L140" s="23">
        <v>4</v>
      </c>
      <c r="M140" s="144" t="s">
        <v>49</v>
      </c>
      <c r="N140" s="26">
        <v>4</v>
      </c>
      <c r="O140" s="256" t="s">
        <v>923</v>
      </c>
      <c r="P140" s="108">
        <v>1</v>
      </c>
      <c r="Q140" s="108">
        <v>1</v>
      </c>
      <c r="R140" s="108">
        <v>1</v>
      </c>
      <c r="S140" s="110" t="s">
        <v>597</v>
      </c>
      <c r="T140" s="109" t="s">
        <v>4</v>
      </c>
    </row>
    <row r="141" spans="1:23" ht="30" x14ac:dyDescent="0.45">
      <c r="A141" s="520"/>
      <c r="B141" s="520"/>
      <c r="C141" s="520"/>
      <c r="D141" s="523"/>
      <c r="E141" s="430"/>
      <c r="F141" s="430"/>
      <c r="G141" s="108" t="s">
        <v>608</v>
      </c>
      <c r="H141" s="441"/>
      <c r="I141" s="109" t="s">
        <v>609</v>
      </c>
      <c r="J141" s="109" t="s">
        <v>610</v>
      </c>
      <c r="K141" s="135" t="s">
        <v>611</v>
      </c>
      <c r="L141" s="80" t="s">
        <v>611</v>
      </c>
      <c r="M141" s="144" t="s">
        <v>49</v>
      </c>
      <c r="N141" s="76" t="s">
        <v>904</v>
      </c>
      <c r="O141" s="256" t="s">
        <v>49</v>
      </c>
      <c r="P141" s="108" t="s">
        <v>49</v>
      </c>
      <c r="Q141" s="39" t="s">
        <v>49</v>
      </c>
      <c r="R141" s="108" t="s">
        <v>49</v>
      </c>
      <c r="S141" s="110" t="s">
        <v>597</v>
      </c>
      <c r="T141" s="109" t="s">
        <v>4</v>
      </c>
    </row>
    <row r="142" spans="1:23" ht="15" x14ac:dyDescent="0.45">
      <c r="A142" s="124"/>
      <c r="B142" s="125"/>
      <c r="C142" s="125"/>
      <c r="D142" s="125"/>
      <c r="E142" s="126"/>
      <c r="F142" s="126"/>
      <c r="G142" s="126"/>
      <c r="H142" s="127"/>
      <c r="I142" s="127"/>
      <c r="J142" s="127"/>
      <c r="K142" s="126"/>
      <c r="L142" s="126"/>
      <c r="M142" s="126"/>
      <c r="N142" s="126"/>
      <c r="O142" s="126"/>
      <c r="P142" s="127"/>
      <c r="Q142" s="127"/>
      <c r="R142" s="127"/>
      <c r="S142" s="128"/>
      <c r="T142" s="127"/>
    </row>
    <row r="143" spans="1:23" ht="158.65" x14ac:dyDescent="0.45">
      <c r="A143" s="217" t="s">
        <v>484</v>
      </c>
      <c r="B143" s="217" t="s">
        <v>85</v>
      </c>
      <c r="C143" s="217" t="s">
        <v>86</v>
      </c>
      <c r="D143" s="217" t="s">
        <v>87</v>
      </c>
      <c r="E143" s="108" t="s">
        <v>88</v>
      </c>
      <c r="F143" s="108" t="s">
        <v>89</v>
      </c>
      <c r="G143" s="108" t="s">
        <v>613</v>
      </c>
      <c r="H143" s="110" t="s">
        <v>91</v>
      </c>
      <c r="I143" s="109" t="s">
        <v>614</v>
      </c>
      <c r="J143" s="109" t="s">
        <v>93</v>
      </c>
      <c r="K143" s="36">
        <v>20</v>
      </c>
      <c r="L143" s="37">
        <v>20</v>
      </c>
      <c r="M143" s="144" t="s">
        <v>49</v>
      </c>
      <c r="N143" s="168">
        <v>20</v>
      </c>
      <c r="O143" s="255" t="s">
        <v>49</v>
      </c>
      <c r="P143" s="169">
        <v>5</v>
      </c>
      <c r="Q143" s="169">
        <v>5</v>
      </c>
      <c r="R143" s="169">
        <v>5</v>
      </c>
      <c r="S143" s="104" t="s">
        <v>597</v>
      </c>
      <c r="T143" s="109" t="s">
        <v>4</v>
      </c>
    </row>
    <row r="144" spans="1:23" ht="15.75" x14ac:dyDescent="0.45">
      <c r="A144" s="514"/>
      <c r="B144" s="514"/>
      <c r="C144" s="514"/>
      <c r="D144" s="514"/>
      <c r="E144" s="514"/>
      <c r="F144" s="514"/>
      <c r="G144" s="514"/>
      <c r="H144" s="514"/>
      <c r="I144" s="514"/>
      <c r="J144" s="514"/>
      <c r="K144" s="514"/>
      <c r="L144" s="514"/>
      <c r="M144" s="514"/>
      <c r="N144" s="514"/>
      <c r="O144" s="514"/>
      <c r="P144" s="514"/>
      <c r="Q144" s="514"/>
      <c r="R144" s="514"/>
      <c r="S144" s="514"/>
      <c r="T144" s="230"/>
    </row>
    <row r="145" spans="1:20" ht="45" x14ac:dyDescent="0.45">
      <c r="A145" s="515" t="s">
        <v>359</v>
      </c>
      <c r="B145" s="516" t="s">
        <v>104</v>
      </c>
      <c r="C145" s="515" t="s">
        <v>63</v>
      </c>
      <c r="D145" s="517" t="s">
        <v>105</v>
      </c>
      <c r="E145" s="482" t="s">
        <v>615</v>
      </c>
      <c r="F145" s="482" t="s">
        <v>107</v>
      </c>
      <c r="G145" s="154" t="s">
        <v>616</v>
      </c>
      <c r="H145" s="464" t="s">
        <v>617</v>
      </c>
      <c r="I145" s="110" t="s">
        <v>618</v>
      </c>
      <c r="J145" s="109" t="s">
        <v>619</v>
      </c>
      <c r="K145" s="52">
        <v>45808</v>
      </c>
      <c r="L145" s="33">
        <v>45443</v>
      </c>
      <c r="M145" s="144" t="s">
        <v>49</v>
      </c>
      <c r="N145" s="38">
        <v>45808</v>
      </c>
      <c r="O145" s="255" t="s">
        <v>49</v>
      </c>
      <c r="P145" s="44" t="s">
        <v>49</v>
      </c>
      <c r="Q145" s="44" t="s">
        <v>49</v>
      </c>
      <c r="R145" s="108" t="s">
        <v>49</v>
      </c>
      <c r="S145" s="110" t="s">
        <v>597</v>
      </c>
      <c r="T145" s="109" t="s">
        <v>4</v>
      </c>
    </row>
    <row r="146" spans="1:20" ht="45" x14ac:dyDescent="0.45">
      <c r="A146" s="515"/>
      <c r="B146" s="516"/>
      <c r="C146" s="515"/>
      <c r="D146" s="518"/>
      <c r="E146" s="483"/>
      <c r="F146" s="483"/>
      <c r="G146" s="154" t="s">
        <v>621</v>
      </c>
      <c r="H146" s="465"/>
      <c r="I146" s="49" t="s">
        <v>622</v>
      </c>
      <c r="J146" s="109" t="s">
        <v>623</v>
      </c>
      <c r="K146" s="35" t="s">
        <v>624</v>
      </c>
      <c r="L146" s="144" t="s">
        <v>624</v>
      </c>
      <c r="M146" s="144" t="s">
        <v>49</v>
      </c>
      <c r="N146" s="26" t="s">
        <v>624</v>
      </c>
      <c r="O146" s="256" t="s">
        <v>49</v>
      </c>
      <c r="P146" s="108" t="s">
        <v>624</v>
      </c>
      <c r="Q146" s="108" t="s">
        <v>624</v>
      </c>
      <c r="R146" s="108" t="s">
        <v>624</v>
      </c>
      <c r="S146" s="110" t="s">
        <v>597</v>
      </c>
      <c r="T146" s="109" t="s">
        <v>4</v>
      </c>
    </row>
    <row r="147" spans="1:20" ht="45" x14ac:dyDescent="0.45">
      <c r="A147" s="515"/>
      <c r="B147" s="516"/>
      <c r="C147" s="515"/>
      <c r="D147" s="518"/>
      <c r="E147" s="484"/>
      <c r="F147" s="484"/>
      <c r="G147" s="154" t="s">
        <v>627</v>
      </c>
      <c r="H147" s="466"/>
      <c r="I147" s="49" t="s">
        <v>628</v>
      </c>
      <c r="J147" s="109" t="s">
        <v>629</v>
      </c>
      <c r="K147" s="35" t="s">
        <v>118</v>
      </c>
      <c r="L147" s="144" t="s">
        <v>118</v>
      </c>
      <c r="M147" s="144" t="s">
        <v>49</v>
      </c>
      <c r="N147" s="26" t="s">
        <v>118</v>
      </c>
      <c r="O147" s="256" t="s">
        <v>49</v>
      </c>
      <c r="P147" s="108" t="s">
        <v>118</v>
      </c>
      <c r="Q147" s="108" t="s">
        <v>118</v>
      </c>
      <c r="R147" s="108" t="s">
        <v>118</v>
      </c>
      <c r="S147" s="110" t="s">
        <v>597</v>
      </c>
      <c r="T147" s="109" t="s">
        <v>4</v>
      </c>
    </row>
    <row r="148" spans="1:20" ht="60" x14ac:dyDescent="0.45">
      <c r="A148" s="515"/>
      <c r="B148" s="516"/>
      <c r="C148" s="515"/>
      <c r="D148" s="518"/>
      <c r="E148" s="108" t="s">
        <v>360</v>
      </c>
      <c r="F148" s="154" t="s">
        <v>107</v>
      </c>
      <c r="G148" s="154" t="s">
        <v>632</v>
      </c>
      <c r="H148" s="109" t="s">
        <v>633</v>
      </c>
      <c r="I148" s="109" t="s">
        <v>634</v>
      </c>
      <c r="J148" s="109" t="s">
        <v>635</v>
      </c>
      <c r="K148" s="45">
        <v>1</v>
      </c>
      <c r="L148" s="46">
        <v>1</v>
      </c>
      <c r="M148" s="144" t="s">
        <v>49</v>
      </c>
      <c r="N148" s="47">
        <v>1</v>
      </c>
      <c r="O148" s="256" t="s">
        <v>49</v>
      </c>
      <c r="P148" s="48">
        <v>0.1</v>
      </c>
      <c r="Q148" s="48">
        <v>0.2</v>
      </c>
      <c r="R148" s="48">
        <v>0.35</v>
      </c>
      <c r="S148" s="110" t="s">
        <v>597</v>
      </c>
      <c r="T148" s="109" t="s">
        <v>4</v>
      </c>
    </row>
    <row r="149" spans="1:20" ht="30" x14ac:dyDescent="0.45">
      <c r="A149" s="515"/>
      <c r="B149" s="516"/>
      <c r="C149" s="515"/>
      <c r="D149" s="518"/>
      <c r="E149" s="428" t="s">
        <v>122</v>
      </c>
      <c r="F149" s="482" t="s">
        <v>73</v>
      </c>
      <c r="G149" s="154" t="s">
        <v>637</v>
      </c>
      <c r="H149" s="464" t="s">
        <v>124</v>
      </c>
      <c r="I149" s="110" t="s">
        <v>910</v>
      </c>
      <c r="J149" s="110" t="s">
        <v>639</v>
      </c>
      <c r="K149" s="52">
        <v>45169</v>
      </c>
      <c r="L149" s="33">
        <v>45169</v>
      </c>
      <c r="M149" s="144" t="s">
        <v>49</v>
      </c>
      <c r="N149" s="38">
        <v>45535</v>
      </c>
      <c r="O149" s="256" t="s">
        <v>49</v>
      </c>
      <c r="P149" s="39">
        <v>45535</v>
      </c>
      <c r="Q149" s="44" t="s">
        <v>49</v>
      </c>
      <c r="R149" s="108" t="s">
        <v>49</v>
      </c>
      <c r="S149" s="110" t="s">
        <v>597</v>
      </c>
      <c r="T149" s="109" t="s">
        <v>4</v>
      </c>
    </row>
    <row r="150" spans="1:20" ht="45" x14ac:dyDescent="0.45">
      <c r="A150" s="515"/>
      <c r="B150" s="516"/>
      <c r="C150" s="515"/>
      <c r="D150" s="518"/>
      <c r="E150" s="430"/>
      <c r="F150" s="484"/>
      <c r="G150" s="154" t="s">
        <v>640</v>
      </c>
      <c r="H150" s="466"/>
      <c r="I150" s="110" t="s">
        <v>641</v>
      </c>
      <c r="J150" s="110" t="s">
        <v>642</v>
      </c>
      <c r="K150" s="52">
        <v>45291</v>
      </c>
      <c r="L150" s="33">
        <v>45291</v>
      </c>
      <c r="M150" s="144" t="s">
        <v>49</v>
      </c>
      <c r="N150" s="38">
        <v>45291</v>
      </c>
      <c r="O150" s="256" t="s">
        <v>49</v>
      </c>
      <c r="P150" s="91" t="s">
        <v>49</v>
      </c>
      <c r="Q150" s="39">
        <v>45657</v>
      </c>
      <c r="R150" s="108" t="s">
        <v>49</v>
      </c>
      <c r="S150" s="110" t="s">
        <v>597</v>
      </c>
      <c r="T150" s="109" t="s">
        <v>4</v>
      </c>
    </row>
    <row r="151" spans="1:20" ht="30" x14ac:dyDescent="0.45">
      <c r="A151" s="515"/>
      <c r="B151" s="516"/>
      <c r="C151" s="515"/>
      <c r="D151" s="518"/>
      <c r="E151" s="482" t="s">
        <v>371</v>
      </c>
      <c r="F151" s="482" t="s">
        <v>107</v>
      </c>
      <c r="G151" s="154" t="s">
        <v>644</v>
      </c>
      <c r="H151" s="464" t="s">
        <v>373</v>
      </c>
      <c r="I151" s="109" t="s">
        <v>645</v>
      </c>
      <c r="J151" s="109" t="s">
        <v>646</v>
      </c>
      <c r="K151" s="52">
        <v>45473</v>
      </c>
      <c r="L151" s="33">
        <v>45473</v>
      </c>
      <c r="M151" s="144" t="s">
        <v>49</v>
      </c>
      <c r="N151" s="38">
        <v>45473</v>
      </c>
      <c r="O151" s="256" t="s">
        <v>49</v>
      </c>
      <c r="P151" s="129" t="s">
        <v>49</v>
      </c>
      <c r="Q151" s="129" t="s">
        <v>49</v>
      </c>
      <c r="R151" s="129" t="s">
        <v>49</v>
      </c>
      <c r="S151" s="110" t="s">
        <v>597</v>
      </c>
      <c r="T151" s="109" t="s">
        <v>4</v>
      </c>
    </row>
    <row r="152" spans="1:20" ht="30" x14ac:dyDescent="0.45">
      <c r="A152" s="515"/>
      <c r="B152" s="516"/>
      <c r="C152" s="515"/>
      <c r="D152" s="518"/>
      <c r="E152" s="483"/>
      <c r="F152" s="483"/>
      <c r="G152" s="154" t="s">
        <v>648</v>
      </c>
      <c r="H152" s="465"/>
      <c r="I152" s="110" t="s">
        <v>649</v>
      </c>
      <c r="J152" s="110" t="s">
        <v>650</v>
      </c>
      <c r="K152" s="35">
        <v>4</v>
      </c>
      <c r="L152" s="23">
        <v>4</v>
      </c>
      <c r="M152" s="144" t="s">
        <v>49</v>
      </c>
      <c r="N152" s="26">
        <v>4</v>
      </c>
      <c r="O152" s="256" t="s">
        <v>49</v>
      </c>
      <c r="P152" s="44">
        <v>1</v>
      </c>
      <c r="Q152" s="44">
        <v>1</v>
      </c>
      <c r="R152" s="108">
        <v>1</v>
      </c>
      <c r="S152" s="110" t="s">
        <v>597</v>
      </c>
      <c r="T152" s="109" t="s">
        <v>4</v>
      </c>
    </row>
    <row r="153" spans="1:20" ht="30" x14ac:dyDescent="0.45">
      <c r="A153" s="515"/>
      <c r="B153" s="516"/>
      <c r="C153" s="515"/>
      <c r="D153" s="518"/>
      <c r="E153" s="484"/>
      <c r="F153" s="484"/>
      <c r="G153" s="154" t="s">
        <v>652</v>
      </c>
      <c r="H153" s="466"/>
      <c r="I153" s="110" t="s">
        <v>653</v>
      </c>
      <c r="J153" s="110" t="s">
        <v>654</v>
      </c>
      <c r="K153" s="45">
        <v>0.85</v>
      </c>
      <c r="L153" s="46">
        <v>0.85</v>
      </c>
      <c r="M153" s="144" t="s">
        <v>49</v>
      </c>
      <c r="N153" s="47">
        <v>0.85</v>
      </c>
      <c r="O153" s="256" t="s">
        <v>49</v>
      </c>
      <c r="P153" s="115">
        <v>0.85</v>
      </c>
      <c r="Q153" s="115">
        <v>0.85</v>
      </c>
      <c r="R153" s="115">
        <v>0.85</v>
      </c>
      <c r="S153" s="110" t="s">
        <v>597</v>
      </c>
      <c r="T153" s="109" t="s">
        <v>4</v>
      </c>
    </row>
    <row r="154" spans="1:20" ht="75" x14ac:dyDescent="0.45">
      <c r="A154" s="515"/>
      <c r="B154" s="516"/>
      <c r="C154" s="515"/>
      <c r="D154" s="518"/>
      <c r="E154" s="44" t="s">
        <v>657</v>
      </c>
      <c r="F154" s="44" t="s">
        <v>107</v>
      </c>
      <c r="G154" s="44" t="s">
        <v>658</v>
      </c>
      <c r="H154" s="110" t="s">
        <v>659</v>
      </c>
      <c r="I154" s="110" t="s">
        <v>660</v>
      </c>
      <c r="J154" s="110" t="s">
        <v>661</v>
      </c>
      <c r="K154" s="69">
        <v>4.8611111111111112E-2</v>
      </c>
      <c r="L154" s="70">
        <v>4.8611111111111112E-2</v>
      </c>
      <c r="M154" s="144" t="s">
        <v>49</v>
      </c>
      <c r="N154" s="71">
        <v>4.8611111111111112E-2</v>
      </c>
      <c r="O154" s="256" t="s">
        <v>49</v>
      </c>
      <c r="P154" s="196">
        <v>4.8611111111111112E-2</v>
      </c>
      <c r="Q154" s="196">
        <v>4.8611111111111112E-2</v>
      </c>
      <c r="R154" s="196">
        <v>4.8611111111111112E-2</v>
      </c>
      <c r="S154" s="110" t="s">
        <v>597</v>
      </c>
      <c r="T154" s="109" t="s">
        <v>4</v>
      </c>
    </row>
    <row r="155" spans="1:20" ht="60" x14ac:dyDescent="0.45">
      <c r="A155" s="515"/>
      <c r="B155" s="516"/>
      <c r="C155" s="515"/>
      <c r="D155" s="518"/>
      <c r="E155" s="44" t="s">
        <v>663</v>
      </c>
      <c r="F155" s="44" t="s">
        <v>107</v>
      </c>
      <c r="G155" s="44" t="s">
        <v>664</v>
      </c>
      <c r="H155" s="109" t="s">
        <v>665</v>
      </c>
      <c r="I155" s="110" t="s">
        <v>666</v>
      </c>
      <c r="J155" s="110" t="s">
        <v>667</v>
      </c>
      <c r="K155" s="35">
        <v>12</v>
      </c>
      <c r="L155" s="23">
        <v>12</v>
      </c>
      <c r="M155" s="144" t="s">
        <v>49</v>
      </c>
      <c r="N155" s="26">
        <v>12</v>
      </c>
      <c r="O155" s="256" t="s">
        <v>49</v>
      </c>
      <c r="P155" s="44">
        <v>3</v>
      </c>
      <c r="Q155" s="44">
        <v>3</v>
      </c>
      <c r="R155" s="108">
        <v>3</v>
      </c>
      <c r="S155" s="110" t="s">
        <v>597</v>
      </c>
      <c r="T155" s="109" t="s">
        <v>4</v>
      </c>
    </row>
    <row r="156" spans="1:20" ht="45" x14ac:dyDescent="0.45">
      <c r="A156" s="515"/>
      <c r="B156" s="516"/>
      <c r="C156" s="515"/>
      <c r="D156" s="518"/>
      <c r="E156" s="482" t="s">
        <v>558</v>
      </c>
      <c r="F156" s="482" t="s">
        <v>107</v>
      </c>
      <c r="G156" s="154" t="s">
        <v>669</v>
      </c>
      <c r="H156" s="464" t="s">
        <v>560</v>
      </c>
      <c r="I156" s="110" t="s">
        <v>670</v>
      </c>
      <c r="J156" s="110" t="s">
        <v>671</v>
      </c>
      <c r="K156" s="35">
        <v>12</v>
      </c>
      <c r="L156" s="23">
        <v>12</v>
      </c>
      <c r="M156" s="144" t="s">
        <v>49</v>
      </c>
      <c r="N156" s="26">
        <v>12</v>
      </c>
      <c r="O156" s="256" t="s">
        <v>49</v>
      </c>
      <c r="P156" s="44">
        <v>3</v>
      </c>
      <c r="Q156" s="44">
        <v>3</v>
      </c>
      <c r="R156" s="108">
        <v>3</v>
      </c>
      <c r="S156" s="110" t="s">
        <v>597</v>
      </c>
      <c r="T156" s="109" t="s">
        <v>4</v>
      </c>
    </row>
    <row r="157" spans="1:20" ht="45" x14ac:dyDescent="0.45">
      <c r="A157" s="515"/>
      <c r="B157" s="516"/>
      <c r="C157" s="515"/>
      <c r="D157" s="518"/>
      <c r="E157" s="484"/>
      <c r="F157" s="484"/>
      <c r="G157" s="154" t="s">
        <v>673</v>
      </c>
      <c r="H157" s="466"/>
      <c r="I157" s="110" t="s">
        <v>674</v>
      </c>
      <c r="J157" s="110" t="s">
        <v>675</v>
      </c>
      <c r="K157" s="35">
        <v>12</v>
      </c>
      <c r="L157" s="101">
        <v>12</v>
      </c>
      <c r="M157" s="144" t="s">
        <v>49</v>
      </c>
      <c r="N157" s="66">
        <v>12</v>
      </c>
      <c r="O157" s="256" t="s">
        <v>49</v>
      </c>
      <c r="P157" s="44">
        <v>3</v>
      </c>
      <c r="Q157" s="108">
        <v>3</v>
      </c>
      <c r="R157" s="108">
        <v>3</v>
      </c>
      <c r="S157" s="110" t="s">
        <v>597</v>
      </c>
      <c r="T157" s="109" t="s">
        <v>4</v>
      </c>
    </row>
    <row r="158" spans="1:20" ht="30" x14ac:dyDescent="0.45">
      <c r="A158" s="515"/>
      <c r="B158" s="516"/>
      <c r="C158" s="515"/>
      <c r="D158" s="518"/>
      <c r="E158" s="524" t="s">
        <v>677</v>
      </c>
      <c r="F158" s="482" t="s">
        <v>107</v>
      </c>
      <c r="G158" s="154" t="s">
        <v>678</v>
      </c>
      <c r="H158" s="440" t="s">
        <v>679</v>
      </c>
      <c r="I158" s="104" t="s">
        <v>680</v>
      </c>
      <c r="J158" s="100" t="s">
        <v>681</v>
      </c>
      <c r="K158" s="67">
        <v>4</v>
      </c>
      <c r="L158" s="68">
        <v>4</v>
      </c>
      <c r="M158" s="144" t="s">
        <v>49</v>
      </c>
      <c r="N158" s="34">
        <v>4</v>
      </c>
      <c r="O158" s="256" t="s">
        <v>49</v>
      </c>
      <c r="P158" s="103">
        <v>1</v>
      </c>
      <c r="Q158" s="103">
        <v>1</v>
      </c>
      <c r="R158" s="103">
        <v>1</v>
      </c>
      <c r="S158" s="120" t="s">
        <v>597</v>
      </c>
      <c r="T158" s="109" t="s">
        <v>4</v>
      </c>
    </row>
    <row r="159" spans="1:20" ht="45" x14ac:dyDescent="0.45">
      <c r="A159" s="515"/>
      <c r="B159" s="516"/>
      <c r="C159" s="515"/>
      <c r="D159" s="518"/>
      <c r="E159" s="525"/>
      <c r="F159" s="484"/>
      <c r="G159" s="154" t="s">
        <v>683</v>
      </c>
      <c r="H159" s="441"/>
      <c r="I159" s="110" t="s">
        <v>684</v>
      </c>
      <c r="J159" s="110" t="s">
        <v>685</v>
      </c>
      <c r="K159" s="35">
        <v>12</v>
      </c>
      <c r="L159" s="23">
        <v>12</v>
      </c>
      <c r="M159" s="144" t="s">
        <v>49</v>
      </c>
      <c r="N159" s="26">
        <v>12</v>
      </c>
      <c r="O159" s="256" t="s">
        <v>49</v>
      </c>
      <c r="P159" s="44">
        <v>3</v>
      </c>
      <c r="Q159" s="44">
        <v>3</v>
      </c>
      <c r="R159" s="108">
        <v>3</v>
      </c>
      <c r="S159" s="110" t="s">
        <v>597</v>
      </c>
      <c r="T159" s="109" t="s">
        <v>4</v>
      </c>
    </row>
    <row r="160" spans="1:20" ht="45" x14ac:dyDescent="0.45">
      <c r="A160" s="515"/>
      <c r="B160" s="516"/>
      <c r="C160" s="515"/>
      <c r="D160" s="518"/>
      <c r="E160" s="482" t="s">
        <v>106</v>
      </c>
      <c r="F160" s="482" t="s">
        <v>107</v>
      </c>
      <c r="G160" s="154" t="s">
        <v>687</v>
      </c>
      <c r="H160" s="464" t="s">
        <v>688</v>
      </c>
      <c r="I160" s="110" t="s">
        <v>689</v>
      </c>
      <c r="J160" s="110" t="s">
        <v>690</v>
      </c>
      <c r="K160" s="35">
        <v>4</v>
      </c>
      <c r="L160" s="23">
        <v>4</v>
      </c>
      <c r="M160" s="144" t="s">
        <v>49</v>
      </c>
      <c r="N160" s="26">
        <v>4</v>
      </c>
      <c r="O160" s="256" t="s">
        <v>49</v>
      </c>
      <c r="P160" s="44">
        <v>1</v>
      </c>
      <c r="Q160" s="44">
        <v>1</v>
      </c>
      <c r="R160" s="108">
        <v>1</v>
      </c>
      <c r="S160" s="110" t="s">
        <v>692</v>
      </c>
      <c r="T160" s="109" t="s">
        <v>4</v>
      </c>
    </row>
    <row r="161" spans="1:20" ht="75" x14ac:dyDescent="0.45">
      <c r="A161" s="515"/>
      <c r="B161" s="516"/>
      <c r="C161" s="515"/>
      <c r="D161" s="518"/>
      <c r="E161" s="483"/>
      <c r="F161" s="483"/>
      <c r="G161" s="154" t="s">
        <v>693</v>
      </c>
      <c r="H161" s="465"/>
      <c r="I161" s="464" t="s">
        <v>694</v>
      </c>
      <c r="J161" s="49" t="s">
        <v>695</v>
      </c>
      <c r="K161" s="69">
        <v>4.2361111111111106E-2</v>
      </c>
      <c r="L161" s="70">
        <v>4.2361111111111106E-2</v>
      </c>
      <c r="M161" s="144" t="s">
        <v>49</v>
      </c>
      <c r="N161" s="71">
        <v>4.2361111111111106E-2</v>
      </c>
      <c r="O161" s="256" t="s">
        <v>49</v>
      </c>
      <c r="P161" s="44" t="s">
        <v>49</v>
      </c>
      <c r="Q161" s="44" t="s">
        <v>49</v>
      </c>
      <c r="R161" s="93">
        <v>4.2361111111111106E-2</v>
      </c>
      <c r="S161" s="110" t="s">
        <v>692</v>
      </c>
      <c r="T161" s="109" t="s">
        <v>4</v>
      </c>
    </row>
    <row r="162" spans="1:20" ht="60" x14ac:dyDescent="0.45">
      <c r="A162" s="515"/>
      <c r="B162" s="516"/>
      <c r="C162" s="515"/>
      <c r="D162" s="518"/>
      <c r="E162" s="483"/>
      <c r="F162" s="483"/>
      <c r="G162" s="154" t="s">
        <v>697</v>
      </c>
      <c r="H162" s="465"/>
      <c r="I162" s="465"/>
      <c r="J162" s="49" t="s">
        <v>698</v>
      </c>
      <c r="K162" s="69">
        <v>4.2361111111111106E-2</v>
      </c>
      <c r="L162" s="70">
        <v>4.2361111111111106E-2</v>
      </c>
      <c r="M162" s="144" t="s">
        <v>49</v>
      </c>
      <c r="N162" s="71">
        <v>4.2361111111111106E-2</v>
      </c>
      <c r="O162" s="256" t="s">
        <v>49</v>
      </c>
      <c r="P162" s="44" t="s">
        <v>49</v>
      </c>
      <c r="Q162" s="44" t="s">
        <v>49</v>
      </c>
      <c r="R162" s="93">
        <v>4.2361111111111106E-2</v>
      </c>
      <c r="S162" s="110" t="s">
        <v>692</v>
      </c>
      <c r="T162" s="109" t="s">
        <v>4</v>
      </c>
    </row>
    <row r="163" spans="1:20" ht="120" x14ac:dyDescent="0.45">
      <c r="A163" s="515"/>
      <c r="B163" s="516"/>
      <c r="C163" s="515"/>
      <c r="D163" s="518"/>
      <c r="E163" s="483"/>
      <c r="F163" s="483"/>
      <c r="G163" s="154" t="s">
        <v>700</v>
      </c>
      <c r="H163" s="465"/>
      <c r="I163" s="466"/>
      <c r="J163" s="49" t="s">
        <v>701</v>
      </c>
      <c r="K163" s="69" t="s">
        <v>702</v>
      </c>
      <c r="L163" s="70" t="s">
        <v>702</v>
      </c>
      <c r="M163" s="144" t="s">
        <v>49</v>
      </c>
      <c r="N163" s="26" t="s">
        <v>702</v>
      </c>
      <c r="O163" s="256" t="s">
        <v>49</v>
      </c>
      <c r="P163" s="108" t="s">
        <v>702</v>
      </c>
      <c r="Q163" s="108" t="s">
        <v>702</v>
      </c>
      <c r="R163" s="108" t="s">
        <v>702</v>
      </c>
      <c r="S163" s="110" t="s">
        <v>692</v>
      </c>
      <c r="T163" s="109" t="s">
        <v>4</v>
      </c>
    </row>
    <row r="164" spans="1:20" ht="45" x14ac:dyDescent="0.45">
      <c r="A164" s="515"/>
      <c r="B164" s="516"/>
      <c r="C164" s="515"/>
      <c r="D164" s="518"/>
      <c r="E164" s="483"/>
      <c r="F164" s="483"/>
      <c r="G164" s="154" t="s">
        <v>704</v>
      </c>
      <c r="H164" s="465"/>
      <c r="I164" s="49" t="s">
        <v>705</v>
      </c>
      <c r="J164" s="49" t="s">
        <v>706</v>
      </c>
      <c r="K164" s="35">
        <v>12</v>
      </c>
      <c r="L164" s="101">
        <v>12</v>
      </c>
      <c r="M164" s="144" t="s">
        <v>49</v>
      </c>
      <c r="N164" s="66">
        <v>12</v>
      </c>
      <c r="O164" s="256" t="s">
        <v>49</v>
      </c>
      <c r="P164" s="108">
        <v>3</v>
      </c>
      <c r="Q164" s="108">
        <v>3</v>
      </c>
      <c r="R164" s="108">
        <v>3</v>
      </c>
      <c r="S164" s="110" t="s">
        <v>597</v>
      </c>
      <c r="T164" s="109" t="s">
        <v>4</v>
      </c>
    </row>
    <row r="165" spans="1:20" ht="45" x14ac:dyDescent="0.45">
      <c r="A165" s="515"/>
      <c r="B165" s="516"/>
      <c r="C165" s="515"/>
      <c r="D165" s="519"/>
      <c r="E165" s="484"/>
      <c r="F165" s="484"/>
      <c r="G165" s="154" t="s">
        <v>708</v>
      </c>
      <c r="H165" s="466"/>
      <c r="I165" s="49" t="s">
        <v>709</v>
      </c>
      <c r="J165" s="49" t="s">
        <v>710</v>
      </c>
      <c r="K165" s="35">
        <v>12</v>
      </c>
      <c r="L165" s="101">
        <v>12</v>
      </c>
      <c r="M165" s="144" t="s">
        <v>49</v>
      </c>
      <c r="N165" s="66">
        <v>12</v>
      </c>
      <c r="O165" s="256" t="s">
        <v>49</v>
      </c>
      <c r="P165" s="108">
        <v>3</v>
      </c>
      <c r="Q165" s="108">
        <v>3</v>
      </c>
      <c r="R165" s="108">
        <v>3</v>
      </c>
      <c r="S165" s="110" t="s">
        <v>597</v>
      </c>
      <c r="T165" s="109" t="s">
        <v>4</v>
      </c>
    </row>
    <row r="166" spans="1:20" ht="15.75" x14ac:dyDescent="0.45">
      <c r="A166" s="504"/>
      <c r="B166" s="504"/>
      <c r="C166" s="504"/>
      <c r="D166" s="504"/>
      <c r="E166" s="504"/>
      <c r="F166" s="504"/>
      <c r="G166" s="504"/>
      <c r="H166" s="504"/>
      <c r="I166" s="504"/>
      <c r="J166" s="504"/>
      <c r="K166" s="504"/>
      <c r="L166" s="504"/>
      <c r="M166" s="504"/>
      <c r="N166" s="504"/>
      <c r="O166" s="504"/>
      <c r="P166" s="504"/>
      <c r="Q166" s="504"/>
      <c r="R166" s="504"/>
      <c r="S166" s="504"/>
      <c r="T166" s="230"/>
    </row>
    <row r="167" spans="1:20" ht="45" x14ac:dyDescent="0.45">
      <c r="A167" s="510" t="s">
        <v>128</v>
      </c>
      <c r="B167" s="510" t="s">
        <v>712</v>
      </c>
      <c r="C167" s="510" t="s">
        <v>63</v>
      </c>
      <c r="D167" s="511" t="s">
        <v>130</v>
      </c>
      <c r="E167" s="108" t="s">
        <v>131</v>
      </c>
      <c r="F167" s="108" t="s">
        <v>132</v>
      </c>
      <c r="G167" s="108" t="s">
        <v>713</v>
      </c>
      <c r="H167" s="109" t="s">
        <v>134</v>
      </c>
      <c r="I167" s="54" t="s">
        <v>714</v>
      </c>
      <c r="J167" s="54" t="s">
        <v>715</v>
      </c>
      <c r="K167" s="35">
        <v>4</v>
      </c>
      <c r="L167" s="23">
        <v>4</v>
      </c>
      <c r="M167" s="144" t="s">
        <v>49</v>
      </c>
      <c r="N167" s="26">
        <v>4</v>
      </c>
      <c r="O167" s="256" t="s">
        <v>49</v>
      </c>
      <c r="P167" s="108">
        <v>1</v>
      </c>
      <c r="Q167" s="108">
        <v>1</v>
      </c>
      <c r="R167" s="108">
        <v>1</v>
      </c>
      <c r="S167" s="110" t="s">
        <v>597</v>
      </c>
      <c r="T167" s="109" t="s">
        <v>4</v>
      </c>
    </row>
    <row r="168" spans="1:20" ht="45" x14ac:dyDescent="0.45">
      <c r="A168" s="510"/>
      <c r="B168" s="510"/>
      <c r="C168" s="510"/>
      <c r="D168" s="512"/>
      <c r="E168" s="108" t="s">
        <v>174</v>
      </c>
      <c r="F168" s="108" t="s">
        <v>132</v>
      </c>
      <c r="G168" s="108" t="s">
        <v>716</v>
      </c>
      <c r="H168" s="110" t="s">
        <v>176</v>
      </c>
      <c r="I168" s="109" t="s">
        <v>414</v>
      </c>
      <c r="J168" s="109" t="s">
        <v>717</v>
      </c>
      <c r="K168" s="35">
        <v>4</v>
      </c>
      <c r="L168" s="23">
        <v>4</v>
      </c>
      <c r="M168" s="144" t="s">
        <v>49</v>
      </c>
      <c r="N168" s="26">
        <v>4</v>
      </c>
      <c r="O168" s="256" t="s">
        <v>49</v>
      </c>
      <c r="P168" s="108">
        <v>1</v>
      </c>
      <c r="Q168" s="108">
        <v>1</v>
      </c>
      <c r="R168" s="108">
        <v>1</v>
      </c>
      <c r="S168" s="110" t="s">
        <v>597</v>
      </c>
      <c r="T168" s="109" t="s">
        <v>4</v>
      </c>
    </row>
    <row r="169" spans="1:20" ht="120" x14ac:dyDescent="0.45">
      <c r="A169" s="510"/>
      <c r="B169" s="510"/>
      <c r="C169" s="510"/>
      <c r="D169" s="512"/>
      <c r="E169" s="108" t="s">
        <v>233</v>
      </c>
      <c r="F169" s="108" t="s">
        <v>44</v>
      </c>
      <c r="G169" s="108" t="s">
        <v>718</v>
      </c>
      <c r="H169" s="109" t="s">
        <v>719</v>
      </c>
      <c r="I169" s="109" t="s">
        <v>720</v>
      </c>
      <c r="J169" s="109" t="s">
        <v>721</v>
      </c>
      <c r="K169" s="35">
        <v>12</v>
      </c>
      <c r="L169" s="23">
        <v>12</v>
      </c>
      <c r="M169" s="144" t="s">
        <v>49</v>
      </c>
      <c r="N169" s="26">
        <v>12</v>
      </c>
      <c r="O169" s="256" t="s">
        <v>923</v>
      </c>
      <c r="P169" s="108">
        <v>3</v>
      </c>
      <c r="Q169" s="108">
        <v>3</v>
      </c>
      <c r="R169" s="108">
        <v>3</v>
      </c>
      <c r="S169" s="109" t="s">
        <v>597</v>
      </c>
      <c r="T169" s="109" t="s">
        <v>4</v>
      </c>
    </row>
    <row r="170" spans="1:20" ht="120" x14ac:dyDescent="0.45">
      <c r="A170" s="510"/>
      <c r="B170" s="510"/>
      <c r="C170" s="510"/>
      <c r="D170" s="513"/>
      <c r="E170" s="108" t="s">
        <v>146</v>
      </c>
      <c r="F170" s="108" t="s">
        <v>132</v>
      </c>
      <c r="G170" s="108" t="s">
        <v>722</v>
      </c>
      <c r="H170" s="109" t="s">
        <v>148</v>
      </c>
      <c r="I170" s="109" t="s">
        <v>723</v>
      </c>
      <c r="J170" s="109" t="s">
        <v>724</v>
      </c>
      <c r="K170" s="35">
        <v>3</v>
      </c>
      <c r="L170" s="23">
        <v>3</v>
      </c>
      <c r="M170" s="144" t="s">
        <v>49</v>
      </c>
      <c r="N170" s="26">
        <v>3</v>
      </c>
      <c r="O170" s="256" t="s">
        <v>923</v>
      </c>
      <c r="P170" s="108" t="s">
        <v>49</v>
      </c>
      <c r="Q170" s="108">
        <v>1</v>
      </c>
      <c r="R170" s="108">
        <v>1</v>
      </c>
      <c r="S170" s="109" t="s">
        <v>597</v>
      </c>
      <c r="T170" s="109" t="s">
        <v>4</v>
      </c>
    </row>
    <row r="171" spans="1:20" ht="15.75" x14ac:dyDescent="0.45">
      <c r="A171" s="504"/>
      <c r="B171" s="504"/>
      <c r="C171" s="504"/>
      <c r="D171" s="504"/>
      <c r="E171" s="504"/>
      <c r="F171" s="504"/>
      <c r="G171" s="504"/>
      <c r="H171" s="504"/>
      <c r="I171" s="504"/>
      <c r="J171" s="504"/>
      <c r="K171" s="504"/>
      <c r="L171" s="504"/>
      <c r="M171" s="504"/>
      <c r="N171" s="504"/>
      <c r="O171" s="504"/>
      <c r="P171" s="504"/>
      <c r="Q171" s="504"/>
      <c r="R171" s="504"/>
      <c r="S171" s="504"/>
      <c r="T171" s="230"/>
    </row>
    <row r="172" spans="1:20" ht="30" x14ac:dyDescent="0.45">
      <c r="A172" s="505" t="s">
        <v>239</v>
      </c>
      <c r="B172" s="506" t="s">
        <v>240</v>
      </c>
      <c r="C172" s="505" t="s">
        <v>241</v>
      </c>
      <c r="D172" s="507" t="s">
        <v>242</v>
      </c>
      <c r="E172" s="428" t="s">
        <v>243</v>
      </c>
      <c r="F172" s="428" t="s">
        <v>244</v>
      </c>
      <c r="G172" s="150" t="s">
        <v>726</v>
      </c>
      <c r="H172" s="440" t="s">
        <v>246</v>
      </c>
      <c r="I172" s="109" t="s">
        <v>247</v>
      </c>
      <c r="J172" s="109" t="s">
        <v>926</v>
      </c>
      <c r="K172" s="52">
        <v>45169</v>
      </c>
      <c r="L172" s="33">
        <v>45169</v>
      </c>
      <c r="M172" s="144" t="s">
        <v>49</v>
      </c>
      <c r="N172" s="38">
        <v>45535</v>
      </c>
      <c r="O172" s="256" t="s">
        <v>49</v>
      </c>
      <c r="P172" s="39">
        <v>45535</v>
      </c>
      <c r="Q172" s="108" t="s">
        <v>49</v>
      </c>
      <c r="R172" s="39" t="s">
        <v>49</v>
      </c>
      <c r="S172" s="109" t="s">
        <v>597</v>
      </c>
      <c r="T172" s="109" t="s">
        <v>4</v>
      </c>
    </row>
    <row r="173" spans="1:20" ht="30" x14ac:dyDescent="0.45">
      <c r="A173" s="505"/>
      <c r="B173" s="506"/>
      <c r="C173" s="505"/>
      <c r="D173" s="508"/>
      <c r="E173" s="429"/>
      <c r="F173" s="429"/>
      <c r="G173" s="150" t="s">
        <v>729</v>
      </c>
      <c r="H173" s="447"/>
      <c r="I173" s="109" t="s">
        <v>251</v>
      </c>
      <c r="J173" s="109" t="s">
        <v>252</v>
      </c>
      <c r="K173" s="35">
        <v>2</v>
      </c>
      <c r="L173" s="23">
        <v>2</v>
      </c>
      <c r="M173" s="144" t="s">
        <v>49</v>
      </c>
      <c r="N173" s="26">
        <v>2</v>
      </c>
      <c r="O173" s="256" t="s">
        <v>49</v>
      </c>
      <c r="P173" s="39" t="s">
        <v>49</v>
      </c>
      <c r="Q173" s="108">
        <v>1</v>
      </c>
      <c r="R173" s="39" t="s">
        <v>49</v>
      </c>
      <c r="S173" s="109" t="s">
        <v>597</v>
      </c>
      <c r="T173" s="109" t="s">
        <v>4</v>
      </c>
    </row>
    <row r="174" spans="1:20" ht="120" x14ac:dyDescent="0.45">
      <c r="A174" s="505"/>
      <c r="B174" s="506"/>
      <c r="C174" s="505"/>
      <c r="D174" s="509"/>
      <c r="E174" s="430"/>
      <c r="F174" s="430"/>
      <c r="G174" s="108" t="s">
        <v>730</v>
      </c>
      <c r="H174" s="441"/>
      <c r="I174" s="109" t="s">
        <v>255</v>
      </c>
      <c r="J174" s="109" t="s">
        <v>927</v>
      </c>
      <c r="K174" s="52" t="s">
        <v>916</v>
      </c>
      <c r="L174" s="33" t="s">
        <v>916</v>
      </c>
      <c r="M174" s="144" t="s">
        <v>49</v>
      </c>
      <c r="N174" s="26" t="s">
        <v>917</v>
      </c>
      <c r="O174" s="256" t="s">
        <v>923</v>
      </c>
      <c r="P174" s="87" t="s">
        <v>49</v>
      </c>
      <c r="Q174" s="39" t="s">
        <v>49</v>
      </c>
      <c r="R174" s="108" t="s">
        <v>918</v>
      </c>
      <c r="S174" s="110" t="s">
        <v>597</v>
      </c>
      <c r="T174" s="109" t="s">
        <v>4</v>
      </c>
    </row>
    <row r="176" spans="1:20" ht="21" x14ac:dyDescent="0.45">
      <c r="A176" s="493" t="s">
        <v>835</v>
      </c>
      <c r="B176" s="493"/>
      <c r="C176" s="493"/>
      <c r="D176" s="493"/>
      <c r="E176" s="493"/>
      <c r="F176" s="493"/>
      <c r="G176" s="493"/>
      <c r="H176" s="493"/>
      <c r="I176" s="493"/>
      <c r="J176" s="493"/>
      <c r="K176" s="493"/>
      <c r="L176" s="493"/>
      <c r="M176" s="493"/>
      <c r="N176" s="493"/>
      <c r="O176" s="493"/>
      <c r="P176" s="493"/>
      <c r="Q176" s="493"/>
      <c r="R176" s="493"/>
      <c r="S176" s="493"/>
      <c r="T176" s="226"/>
    </row>
    <row r="177" spans="1:20" ht="21" x14ac:dyDescent="0.45">
      <c r="A177" s="494" t="s">
        <v>731</v>
      </c>
      <c r="B177" s="495"/>
      <c r="C177" s="495"/>
      <c r="D177" s="495"/>
      <c r="E177" s="495"/>
      <c r="F177" s="495"/>
      <c r="G177" s="495"/>
      <c r="H177" s="495"/>
      <c r="I177" s="495"/>
      <c r="J177" s="495"/>
      <c r="K177" s="495"/>
      <c r="L177" s="495"/>
      <c r="M177" s="495"/>
      <c r="N177" s="495"/>
      <c r="O177" s="495"/>
      <c r="P177" s="495"/>
      <c r="Q177" s="495"/>
      <c r="R177" s="495"/>
      <c r="S177" s="495"/>
      <c r="T177" s="226"/>
    </row>
    <row r="178" spans="1:20" ht="21" x14ac:dyDescent="0.45">
      <c r="A178" s="495" t="s">
        <v>928</v>
      </c>
      <c r="B178" s="495"/>
      <c r="C178" s="495"/>
      <c r="D178" s="495"/>
      <c r="E178" s="495"/>
      <c r="F178" s="495"/>
      <c r="G178" s="495"/>
      <c r="H178" s="495"/>
      <c r="I178" s="495"/>
      <c r="J178" s="495"/>
      <c r="K178" s="495"/>
      <c r="L178" s="495"/>
      <c r="M178" s="495"/>
      <c r="N178" s="495"/>
      <c r="O178" s="495"/>
      <c r="P178" s="495"/>
      <c r="Q178" s="495"/>
      <c r="R178" s="495"/>
      <c r="S178" s="495"/>
      <c r="T178" s="226"/>
    </row>
    <row r="179" spans="1:20" x14ac:dyDescent="0.45">
      <c r="A179" s="496" t="s">
        <v>16</v>
      </c>
      <c r="B179" s="497"/>
      <c r="C179" s="497"/>
      <c r="D179" s="498"/>
      <c r="E179" s="502" t="s">
        <v>17</v>
      </c>
      <c r="F179" s="503"/>
      <c r="G179" s="488" t="s">
        <v>18</v>
      </c>
      <c r="H179" s="412" t="s">
        <v>19</v>
      </c>
      <c r="I179" s="412" t="s">
        <v>20</v>
      </c>
      <c r="J179" s="434" t="s">
        <v>21</v>
      </c>
      <c r="K179" s="488" t="s">
        <v>22</v>
      </c>
      <c r="L179" s="102" t="s">
        <v>23</v>
      </c>
      <c r="M179" s="112" t="s">
        <v>24</v>
      </c>
      <c r="N179" s="112" t="s">
        <v>25</v>
      </c>
      <c r="O179" s="631" t="s">
        <v>922</v>
      </c>
      <c r="P179" s="19" t="s">
        <v>26</v>
      </c>
      <c r="Q179" s="19" t="s">
        <v>27</v>
      </c>
      <c r="R179" s="19" t="s">
        <v>28</v>
      </c>
      <c r="S179" s="488" t="s">
        <v>33</v>
      </c>
      <c r="T179" s="488" t="s">
        <v>432</v>
      </c>
    </row>
    <row r="180" spans="1:20" x14ac:dyDescent="0.45">
      <c r="A180" s="499"/>
      <c r="B180" s="500"/>
      <c r="C180" s="500"/>
      <c r="D180" s="501"/>
      <c r="E180" s="102" t="s">
        <v>34</v>
      </c>
      <c r="F180" s="102" t="s">
        <v>35</v>
      </c>
      <c r="G180" s="489"/>
      <c r="H180" s="412"/>
      <c r="I180" s="412"/>
      <c r="J180" s="434"/>
      <c r="K180" s="489"/>
      <c r="L180" s="453" t="s">
        <v>37</v>
      </c>
      <c r="M180" s="454"/>
      <c r="N180" s="102" t="s">
        <v>837</v>
      </c>
      <c r="O180" s="632"/>
      <c r="P180" s="148" t="s">
        <v>38</v>
      </c>
      <c r="Q180" s="102" t="s">
        <v>38</v>
      </c>
      <c r="R180" s="102" t="s">
        <v>38</v>
      </c>
      <c r="S180" s="489"/>
      <c r="T180" s="489"/>
    </row>
    <row r="181" spans="1:20" x14ac:dyDescent="0.45">
      <c r="A181" s="490" t="s">
        <v>733</v>
      </c>
      <c r="B181" s="491"/>
      <c r="C181" s="491"/>
      <c r="D181" s="491"/>
      <c r="E181" s="491"/>
      <c r="F181" s="491"/>
      <c r="G181" s="491"/>
      <c r="H181" s="491"/>
      <c r="I181" s="491"/>
      <c r="J181" s="491"/>
      <c r="K181" s="491"/>
      <c r="L181" s="491"/>
      <c r="M181" s="491"/>
      <c r="N181" s="491"/>
      <c r="O181" s="491"/>
      <c r="P181" s="491"/>
      <c r="Q181" s="491"/>
      <c r="R181" s="491"/>
      <c r="S181" s="492"/>
      <c r="T181" s="227"/>
    </row>
    <row r="182" spans="1:20" ht="120" x14ac:dyDescent="0.45">
      <c r="A182" s="485" t="s">
        <v>434</v>
      </c>
      <c r="B182" s="485" t="s">
        <v>40</v>
      </c>
      <c r="C182" s="485" t="s">
        <v>41</v>
      </c>
      <c r="D182" s="628" t="s">
        <v>42</v>
      </c>
      <c r="E182" s="476" t="s">
        <v>734</v>
      </c>
      <c r="F182" s="476" t="s">
        <v>735</v>
      </c>
      <c r="G182" s="59" t="s">
        <v>736</v>
      </c>
      <c r="H182" s="440" t="s">
        <v>46</v>
      </c>
      <c r="I182" s="109" t="s">
        <v>737</v>
      </c>
      <c r="J182" s="109" t="s">
        <v>838</v>
      </c>
      <c r="K182" s="35">
        <v>294</v>
      </c>
      <c r="L182" s="60">
        <v>294</v>
      </c>
      <c r="M182" s="60" t="s">
        <v>49</v>
      </c>
      <c r="N182" s="26" t="s">
        <v>839</v>
      </c>
      <c r="O182" s="256" t="s">
        <v>923</v>
      </c>
      <c r="P182" s="108" t="s">
        <v>49</v>
      </c>
      <c r="Q182" s="108" t="s">
        <v>49</v>
      </c>
      <c r="R182" s="108" t="s">
        <v>49</v>
      </c>
      <c r="S182" s="109" t="s">
        <v>2</v>
      </c>
      <c r="T182" s="109" t="s">
        <v>929</v>
      </c>
    </row>
    <row r="183" spans="1:20" ht="120" x14ac:dyDescent="0.45">
      <c r="A183" s="486"/>
      <c r="B183" s="486"/>
      <c r="C183" s="486"/>
      <c r="D183" s="629"/>
      <c r="E183" s="477"/>
      <c r="F183" s="477"/>
      <c r="G183" s="59" t="s">
        <v>742</v>
      </c>
      <c r="H183" s="447"/>
      <c r="I183" s="109" t="s">
        <v>743</v>
      </c>
      <c r="J183" s="109" t="s">
        <v>838</v>
      </c>
      <c r="K183" s="35">
        <v>300</v>
      </c>
      <c r="L183" s="60">
        <v>300</v>
      </c>
      <c r="M183" s="60" t="s">
        <v>49</v>
      </c>
      <c r="N183" s="26" t="s">
        <v>930</v>
      </c>
      <c r="O183" s="256" t="s">
        <v>923</v>
      </c>
      <c r="P183" s="108" t="s">
        <v>49</v>
      </c>
      <c r="Q183" s="108" t="s">
        <v>49</v>
      </c>
      <c r="R183" s="108" t="s">
        <v>49</v>
      </c>
      <c r="S183" s="109" t="s">
        <v>2</v>
      </c>
      <c r="T183" s="109" t="s">
        <v>929</v>
      </c>
    </row>
    <row r="184" spans="1:20" ht="120" x14ac:dyDescent="0.45">
      <c r="A184" s="486"/>
      <c r="B184" s="486"/>
      <c r="C184" s="486"/>
      <c r="D184" s="629"/>
      <c r="E184" s="477"/>
      <c r="F184" s="477"/>
      <c r="G184" s="59" t="s">
        <v>746</v>
      </c>
      <c r="H184" s="447"/>
      <c r="I184" s="109" t="s">
        <v>747</v>
      </c>
      <c r="J184" s="109" t="s">
        <v>838</v>
      </c>
      <c r="K184" s="35">
        <v>90</v>
      </c>
      <c r="L184" s="60">
        <v>90</v>
      </c>
      <c r="M184" s="60" t="s">
        <v>49</v>
      </c>
      <c r="N184" s="26" t="s">
        <v>931</v>
      </c>
      <c r="O184" s="256" t="s">
        <v>923</v>
      </c>
      <c r="P184" s="108" t="s">
        <v>49</v>
      </c>
      <c r="Q184" s="108" t="s">
        <v>49</v>
      </c>
      <c r="R184" s="108" t="s">
        <v>49</v>
      </c>
      <c r="S184" s="109" t="s">
        <v>2</v>
      </c>
      <c r="T184" s="109" t="s">
        <v>929</v>
      </c>
    </row>
    <row r="185" spans="1:20" ht="120" x14ac:dyDescent="0.45">
      <c r="A185" s="486"/>
      <c r="B185" s="486"/>
      <c r="C185" s="486"/>
      <c r="D185" s="629"/>
      <c r="E185" s="477"/>
      <c r="F185" s="477"/>
      <c r="G185" s="59" t="s">
        <v>750</v>
      </c>
      <c r="H185" s="447"/>
      <c r="I185" s="109" t="s">
        <v>751</v>
      </c>
      <c r="J185" s="109" t="s">
        <v>838</v>
      </c>
      <c r="K185" s="35">
        <v>52</v>
      </c>
      <c r="L185" s="60">
        <v>52</v>
      </c>
      <c r="M185" s="60" t="s">
        <v>49</v>
      </c>
      <c r="N185" s="26" t="s">
        <v>932</v>
      </c>
      <c r="O185" s="256" t="s">
        <v>923</v>
      </c>
      <c r="P185" s="108" t="s">
        <v>49</v>
      </c>
      <c r="Q185" s="108" t="s">
        <v>49</v>
      </c>
      <c r="R185" s="108" t="s">
        <v>49</v>
      </c>
      <c r="S185" s="109" t="s">
        <v>2</v>
      </c>
      <c r="T185" s="109" t="s">
        <v>929</v>
      </c>
    </row>
    <row r="186" spans="1:20" ht="120" x14ac:dyDescent="0.45">
      <c r="A186" s="486"/>
      <c r="B186" s="486"/>
      <c r="C186" s="486"/>
      <c r="D186" s="629"/>
      <c r="E186" s="477"/>
      <c r="F186" s="477"/>
      <c r="G186" s="59" t="s">
        <v>754</v>
      </c>
      <c r="H186" s="447"/>
      <c r="I186" s="109" t="s">
        <v>755</v>
      </c>
      <c r="J186" s="109" t="s">
        <v>838</v>
      </c>
      <c r="K186" s="35">
        <v>58</v>
      </c>
      <c r="L186" s="60">
        <v>58</v>
      </c>
      <c r="M186" s="60" t="s">
        <v>49</v>
      </c>
      <c r="N186" s="26" t="s">
        <v>933</v>
      </c>
      <c r="O186" s="256" t="s">
        <v>923</v>
      </c>
      <c r="P186" s="108" t="s">
        <v>49</v>
      </c>
      <c r="Q186" s="108" t="s">
        <v>49</v>
      </c>
      <c r="R186" s="108" t="s">
        <v>49</v>
      </c>
      <c r="S186" s="109"/>
      <c r="T186" s="109" t="s">
        <v>929</v>
      </c>
    </row>
    <row r="187" spans="1:20" ht="120" x14ac:dyDescent="0.45">
      <c r="A187" s="486"/>
      <c r="B187" s="486"/>
      <c r="C187" s="486"/>
      <c r="D187" s="629"/>
      <c r="E187" s="477"/>
      <c r="F187" s="477"/>
      <c r="G187" s="59" t="s">
        <v>860</v>
      </c>
      <c r="H187" s="447"/>
      <c r="I187" s="109" t="s">
        <v>934</v>
      </c>
      <c r="J187" s="109" t="s">
        <v>841</v>
      </c>
      <c r="K187" s="35">
        <v>343</v>
      </c>
      <c r="L187" s="60">
        <v>0</v>
      </c>
      <c r="M187" s="60">
        <v>343</v>
      </c>
      <c r="N187" s="26" t="s">
        <v>935</v>
      </c>
      <c r="O187" s="256" t="s">
        <v>923</v>
      </c>
      <c r="P187" s="108" t="s">
        <v>49</v>
      </c>
      <c r="Q187" s="108" t="s">
        <v>49</v>
      </c>
      <c r="R187" s="108" t="s">
        <v>49</v>
      </c>
      <c r="S187" s="109"/>
      <c r="T187" s="109" t="s">
        <v>929</v>
      </c>
    </row>
    <row r="188" spans="1:20" ht="120" x14ac:dyDescent="0.45">
      <c r="A188" s="486"/>
      <c r="B188" s="486"/>
      <c r="C188" s="486"/>
      <c r="D188" s="629"/>
      <c r="E188" s="477"/>
      <c r="F188" s="477"/>
      <c r="G188" s="59" t="s">
        <v>864</v>
      </c>
      <c r="H188" s="447"/>
      <c r="I188" s="109" t="s">
        <v>840</v>
      </c>
      <c r="J188" s="109" t="s">
        <v>841</v>
      </c>
      <c r="K188" s="35">
        <v>78</v>
      </c>
      <c r="L188" s="60">
        <v>0</v>
      </c>
      <c r="M188" s="60">
        <v>78</v>
      </c>
      <c r="N188" s="26" t="s">
        <v>842</v>
      </c>
      <c r="O188" s="256" t="s">
        <v>923</v>
      </c>
      <c r="P188" s="108" t="s">
        <v>49</v>
      </c>
      <c r="Q188" s="108" t="s">
        <v>49</v>
      </c>
      <c r="R188" s="108" t="s">
        <v>49</v>
      </c>
      <c r="S188" s="109"/>
      <c r="T188" s="109" t="s">
        <v>929</v>
      </c>
    </row>
    <row r="189" spans="1:20" ht="120" x14ac:dyDescent="0.45">
      <c r="A189" s="486"/>
      <c r="B189" s="486"/>
      <c r="C189" s="486"/>
      <c r="D189" s="629"/>
      <c r="E189" s="477"/>
      <c r="F189" s="477"/>
      <c r="G189" s="59" t="s">
        <v>936</v>
      </c>
      <c r="H189" s="447"/>
      <c r="I189" s="109" t="s">
        <v>843</v>
      </c>
      <c r="J189" s="109" t="s">
        <v>838</v>
      </c>
      <c r="K189" s="35">
        <v>292</v>
      </c>
      <c r="L189" s="60">
        <v>149</v>
      </c>
      <c r="M189" s="60">
        <f>292-149</f>
        <v>143</v>
      </c>
      <c r="N189" s="26" t="s">
        <v>844</v>
      </c>
      <c r="O189" s="256" t="s">
        <v>923</v>
      </c>
      <c r="P189" s="108" t="s">
        <v>49</v>
      </c>
      <c r="Q189" s="108" t="s">
        <v>49</v>
      </c>
      <c r="R189" s="108" t="s">
        <v>49</v>
      </c>
      <c r="S189" s="109"/>
      <c r="T189" s="109" t="s">
        <v>929</v>
      </c>
    </row>
    <row r="190" spans="1:20" ht="120" x14ac:dyDescent="0.45">
      <c r="A190" s="486"/>
      <c r="B190" s="486"/>
      <c r="C190" s="486"/>
      <c r="D190" s="629"/>
      <c r="E190" s="477"/>
      <c r="F190" s="477"/>
      <c r="G190" s="59" t="s">
        <v>937</v>
      </c>
      <c r="H190" s="447"/>
      <c r="I190" s="109" t="s">
        <v>938</v>
      </c>
      <c r="J190" s="109" t="s">
        <v>838</v>
      </c>
      <c r="K190" s="35">
        <v>320</v>
      </c>
      <c r="L190" s="60">
        <v>243</v>
      </c>
      <c r="M190" s="60">
        <f>320-243</f>
        <v>77</v>
      </c>
      <c r="N190" s="26" t="s">
        <v>939</v>
      </c>
      <c r="O190" s="256" t="s">
        <v>923</v>
      </c>
      <c r="P190" s="108" t="s">
        <v>49</v>
      </c>
      <c r="Q190" s="108" t="s">
        <v>49</v>
      </c>
      <c r="R190" s="108" t="s">
        <v>49</v>
      </c>
      <c r="S190" s="109"/>
      <c r="T190" s="109" t="s">
        <v>929</v>
      </c>
    </row>
    <row r="191" spans="1:20" ht="120" x14ac:dyDescent="0.45">
      <c r="A191" s="486"/>
      <c r="B191" s="486"/>
      <c r="C191" s="486"/>
      <c r="D191" s="629"/>
      <c r="E191" s="477"/>
      <c r="F191" s="477"/>
      <c r="G191" s="59" t="s">
        <v>758</v>
      </c>
      <c r="H191" s="447"/>
      <c r="I191" s="109" t="s">
        <v>759</v>
      </c>
      <c r="J191" s="109" t="s">
        <v>940</v>
      </c>
      <c r="K191" s="45">
        <v>0.4</v>
      </c>
      <c r="L191" s="270">
        <v>0.2</v>
      </c>
      <c r="M191" s="64">
        <v>0.2</v>
      </c>
      <c r="N191" s="47" t="s">
        <v>941</v>
      </c>
      <c r="O191" s="256" t="s">
        <v>923</v>
      </c>
      <c r="P191" s="108" t="s">
        <v>49</v>
      </c>
      <c r="Q191" s="108" t="s">
        <v>49</v>
      </c>
      <c r="R191" s="108" t="s">
        <v>49</v>
      </c>
      <c r="S191" s="109"/>
      <c r="T191" s="109" t="s">
        <v>929</v>
      </c>
    </row>
    <row r="192" spans="1:20" ht="120" x14ac:dyDescent="0.45">
      <c r="A192" s="486"/>
      <c r="B192" s="486"/>
      <c r="C192" s="486"/>
      <c r="D192" s="629"/>
      <c r="E192" s="477"/>
      <c r="F192" s="477"/>
      <c r="G192" s="59" t="s">
        <v>763</v>
      </c>
      <c r="H192" s="447"/>
      <c r="I192" s="109" t="s">
        <v>764</v>
      </c>
      <c r="J192" s="109" t="s">
        <v>942</v>
      </c>
      <c r="K192" s="45">
        <v>0.6</v>
      </c>
      <c r="L192" s="270">
        <v>0.6</v>
      </c>
      <c r="M192" s="60" t="s">
        <v>49</v>
      </c>
      <c r="N192" s="47" t="s">
        <v>943</v>
      </c>
      <c r="O192" s="256" t="s">
        <v>923</v>
      </c>
      <c r="P192" s="108" t="s">
        <v>49</v>
      </c>
      <c r="Q192" s="108" t="s">
        <v>49</v>
      </c>
      <c r="R192" s="108" t="s">
        <v>49</v>
      </c>
      <c r="S192" s="109"/>
      <c r="T192" s="109" t="s">
        <v>929</v>
      </c>
    </row>
    <row r="193" spans="1:20" ht="120" x14ac:dyDescent="0.45">
      <c r="A193" s="486"/>
      <c r="B193" s="486"/>
      <c r="C193" s="486"/>
      <c r="D193" s="629"/>
      <c r="E193" s="477"/>
      <c r="F193" s="477"/>
      <c r="G193" s="59" t="s">
        <v>769</v>
      </c>
      <c r="H193" s="447"/>
      <c r="I193" s="51" t="s">
        <v>770</v>
      </c>
      <c r="J193" s="109" t="s">
        <v>852</v>
      </c>
      <c r="K193" s="45">
        <v>1</v>
      </c>
      <c r="L193" s="64">
        <v>1</v>
      </c>
      <c r="M193" s="60" t="s">
        <v>49</v>
      </c>
      <c r="N193" s="62" t="s">
        <v>873</v>
      </c>
      <c r="O193" s="256" t="s">
        <v>923</v>
      </c>
      <c r="P193" s="108" t="s">
        <v>49</v>
      </c>
      <c r="Q193" s="108" t="s">
        <v>49</v>
      </c>
      <c r="R193" s="108" t="s">
        <v>49</v>
      </c>
      <c r="S193" s="109"/>
      <c r="T193" s="109" t="s">
        <v>929</v>
      </c>
    </row>
    <row r="194" spans="1:20" ht="120" x14ac:dyDescent="0.45">
      <c r="A194" s="486"/>
      <c r="B194" s="486"/>
      <c r="C194" s="486"/>
      <c r="D194" s="629"/>
      <c r="E194" s="477"/>
      <c r="F194" s="477"/>
      <c r="G194" s="59" t="s">
        <v>944</v>
      </c>
      <c r="H194" s="447"/>
      <c r="I194" s="109" t="s">
        <v>945</v>
      </c>
      <c r="J194" s="109" t="s">
        <v>946</v>
      </c>
      <c r="K194" s="131">
        <v>0.8</v>
      </c>
      <c r="L194" s="271">
        <v>0.9</v>
      </c>
      <c r="M194" s="64">
        <v>0.1</v>
      </c>
      <c r="N194" s="62" t="s">
        <v>947</v>
      </c>
      <c r="O194" s="256" t="s">
        <v>923</v>
      </c>
      <c r="P194" s="108" t="s">
        <v>49</v>
      </c>
      <c r="Q194" s="108" t="s">
        <v>49</v>
      </c>
      <c r="R194" s="108" t="s">
        <v>49</v>
      </c>
      <c r="S194" s="109"/>
      <c r="T194" s="109" t="s">
        <v>929</v>
      </c>
    </row>
    <row r="195" spans="1:20" ht="120" x14ac:dyDescent="0.45">
      <c r="A195" s="486"/>
      <c r="B195" s="486"/>
      <c r="C195" s="486"/>
      <c r="D195" s="629"/>
      <c r="E195" s="477"/>
      <c r="F195" s="477"/>
      <c r="G195" s="59" t="s">
        <v>948</v>
      </c>
      <c r="H195" s="447"/>
      <c r="I195" s="104" t="s">
        <v>949</v>
      </c>
      <c r="J195" s="49" t="s">
        <v>950</v>
      </c>
      <c r="K195" s="45">
        <v>0.6</v>
      </c>
      <c r="L195" s="270">
        <v>0.65</v>
      </c>
      <c r="M195" s="60" t="s">
        <v>49</v>
      </c>
      <c r="N195" s="62" t="s">
        <v>951</v>
      </c>
      <c r="O195" s="256" t="s">
        <v>923</v>
      </c>
      <c r="P195" s="108" t="s">
        <v>49</v>
      </c>
      <c r="Q195" s="108" t="s">
        <v>49</v>
      </c>
      <c r="R195" s="108" t="s">
        <v>49</v>
      </c>
      <c r="S195" s="109"/>
      <c r="T195" s="109" t="s">
        <v>929</v>
      </c>
    </row>
    <row r="196" spans="1:20" ht="120" x14ac:dyDescent="0.45">
      <c r="A196" s="486"/>
      <c r="B196" s="486"/>
      <c r="C196" s="486"/>
      <c r="D196" s="629"/>
      <c r="E196" s="477"/>
      <c r="F196" s="477"/>
      <c r="G196" s="59" t="s">
        <v>952</v>
      </c>
      <c r="H196" s="447"/>
      <c r="I196" s="104" t="s">
        <v>953</v>
      </c>
      <c r="J196" s="49" t="s">
        <v>954</v>
      </c>
      <c r="K196" s="45">
        <v>0.8</v>
      </c>
      <c r="L196" s="270">
        <v>0.8</v>
      </c>
      <c r="M196" s="60" t="s">
        <v>49</v>
      </c>
      <c r="N196" s="62" t="s">
        <v>955</v>
      </c>
      <c r="O196" s="256" t="s">
        <v>923</v>
      </c>
      <c r="P196" s="108" t="s">
        <v>49</v>
      </c>
      <c r="Q196" s="108" t="s">
        <v>49</v>
      </c>
      <c r="R196" s="108" t="s">
        <v>49</v>
      </c>
      <c r="S196" s="109"/>
      <c r="T196" s="109" t="s">
        <v>929</v>
      </c>
    </row>
    <row r="197" spans="1:20" ht="120" x14ac:dyDescent="0.45">
      <c r="A197" s="486"/>
      <c r="B197" s="486"/>
      <c r="C197" s="486"/>
      <c r="D197" s="629"/>
      <c r="E197" s="477"/>
      <c r="F197" s="477"/>
      <c r="G197" s="59" t="s">
        <v>956</v>
      </c>
      <c r="H197" s="447"/>
      <c r="I197" s="49" t="s">
        <v>957</v>
      </c>
      <c r="J197" s="49" t="s">
        <v>958</v>
      </c>
      <c r="K197" s="45">
        <v>1</v>
      </c>
      <c r="L197" s="60" t="s">
        <v>847</v>
      </c>
      <c r="M197" s="60" t="s">
        <v>847</v>
      </c>
      <c r="N197" s="47" t="s">
        <v>959</v>
      </c>
      <c r="O197" s="256" t="s">
        <v>923</v>
      </c>
      <c r="P197" s="108" t="s">
        <v>49</v>
      </c>
      <c r="Q197" s="108" t="s">
        <v>49</v>
      </c>
      <c r="R197" s="108" t="s">
        <v>49</v>
      </c>
      <c r="S197" s="109"/>
      <c r="T197" s="109" t="s">
        <v>929</v>
      </c>
    </row>
    <row r="198" spans="1:20" ht="120" x14ac:dyDescent="0.45">
      <c r="A198" s="486"/>
      <c r="B198" s="486"/>
      <c r="C198" s="486"/>
      <c r="D198" s="629"/>
      <c r="E198" s="554"/>
      <c r="F198" s="554"/>
      <c r="G198" s="59" t="s">
        <v>960</v>
      </c>
      <c r="H198" s="441"/>
      <c r="I198" s="49" t="s">
        <v>961</v>
      </c>
      <c r="J198" s="49" t="s">
        <v>962</v>
      </c>
      <c r="K198" s="45">
        <v>1</v>
      </c>
      <c r="L198" s="60" t="s">
        <v>847</v>
      </c>
      <c r="M198" s="60" t="s">
        <v>847</v>
      </c>
      <c r="N198" s="47" t="s">
        <v>963</v>
      </c>
      <c r="O198" s="256" t="s">
        <v>923</v>
      </c>
      <c r="P198" s="108" t="s">
        <v>49</v>
      </c>
      <c r="Q198" s="108" t="s">
        <v>49</v>
      </c>
      <c r="R198" s="108" t="s">
        <v>49</v>
      </c>
      <c r="S198" s="109"/>
      <c r="T198" s="109" t="s">
        <v>929</v>
      </c>
    </row>
    <row r="199" spans="1:20" ht="120" x14ac:dyDescent="0.45">
      <c r="A199" s="486"/>
      <c r="B199" s="486"/>
      <c r="C199" s="486"/>
      <c r="D199" s="629"/>
      <c r="E199" s="476" t="s">
        <v>774</v>
      </c>
      <c r="F199" s="476" t="s">
        <v>244</v>
      </c>
      <c r="G199" s="59" t="s">
        <v>775</v>
      </c>
      <c r="H199" s="440" t="s">
        <v>776</v>
      </c>
      <c r="I199" s="109" t="s">
        <v>868</v>
      </c>
      <c r="J199" s="104" t="s">
        <v>869</v>
      </c>
      <c r="K199" s="131">
        <v>1</v>
      </c>
      <c r="L199" s="60" t="s">
        <v>847</v>
      </c>
      <c r="M199" s="60" t="s">
        <v>847</v>
      </c>
      <c r="N199" s="62" t="s">
        <v>870</v>
      </c>
      <c r="O199" s="256" t="s">
        <v>923</v>
      </c>
      <c r="P199" s="108" t="s">
        <v>49</v>
      </c>
      <c r="Q199" s="108" t="s">
        <v>49</v>
      </c>
      <c r="R199" s="108" t="s">
        <v>49</v>
      </c>
      <c r="S199" s="104" t="s">
        <v>2</v>
      </c>
      <c r="T199" s="109" t="s">
        <v>929</v>
      </c>
    </row>
    <row r="200" spans="1:20" ht="120" x14ac:dyDescent="0.45">
      <c r="A200" s="486"/>
      <c r="B200" s="486"/>
      <c r="C200" s="486"/>
      <c r="D200" s="629"/>
      <c r="E200" s="477"/>
      <c r="F200" s="477"/>
      <c r="G200" s="59" t="s">
        <v>780</v>
      </c>
      <c r="H200" s="447"/>
      <c r="I200" s="104" t="s">
        <v>871</v>
      </c>
      <c r="J200" s="104" t="s">
        <v>872</v>
      </c>
      <c r="K200" s="45">
        <v>1</v>
      </c>
      <c r="L200" s="60" t="s">
        <v>847</v>
      </c>
      <c r="M200" s="60" t="s">
        <v>847</v>
      </c>
      <c r="N200" s="62" t="s">
        <v>873</v>
      </c>
      <c r="O200" s="256" t="s">
        <v>923</v>
      </c>
      <c r="P200" s="108" t="s">
        <v>49</v>
      </c>
      <c r="Q200" s="108" t="s">
        <v>49</v>
      </c>
      <c r="R200" s="108" t="s">
        <v>49</v>
      </c>
      <c r="S200" s="109" t="s">
        <v>2</v>
      </c>
      <c r="T200" s="109" t="s">
        <v>929</v>
      </c>
    </row>
    <row r="201" spans="1:20" ht="120" x14ac:dyDescent="0.45">
      <c r="A201" s="486"/>
      <c r="B201" s="486"/>
      <c r="C201" s="486"/>
      <c r="D201" s="629"/>
      <c r="E201" s="477"/>
      <c r="F201" s="477"/>
      <c r="G201" s="59" t="s">
        <v>783</v>
      </c>
      <c r="H201" s="447"/>
      <c r="I201" s="104" t="s">
        <v>874</v>
      </c>
      <c r="J201" s="104" t="s">
        <v>875</v>
      </c>
      <c r="K201" s="45">
        <v>1</v>
      </c>
      <c r="L201" s="60" t="s">
        <v>847</v>
      </c>
      <c r="M201" s="60" t="s">
        <v>847</v>
      </c>
      <c r="N201" s="62" t="s">
        <v>870</v>
      </c>
      <c r="O201" s="256" t="s">
        <v>923</v>
      </c>
      <c r="P201" s="108" t="s">
        <v>49</v>
      </c>
      <c r="Q201" s="108" t="s">
        <v>49</v>
      </c>
      <c r="R201" s="108" t="s">
        <v>49</v>
      </c>
      <c r="S201" s="109" t="s">
        <v>2</v>
      </c>
      <c r="T201" s="109" t="s">
        <v>929</v>
      </c>
    </row>
    <row r="202" spans="1:20" ht="120" x14ac:dyDescent="0.45">
      <c r="A202" s="486"/>
      <c r="B202" s="486"/>
      <c r="C202" s="486"/>
      <c r="D202" s="629"/>
      <c r="E202" s="477"/>
      <c r="F202" s="477"/>
      <c r="G202" s="59" t="s">
        <v>787</v>
      </c>
      <c r="H202" s="447"/>
      <c r="I202" s="104" t="s">
        <v>876</v>
      </c>
      <c r="J202" s="104" t="s">
        <v>877</v>
      </c>
      <c r="K202" s="45">
        <v>1</v>
      </c>
      <c r="L202" s="60" t="s">
        <v>847</v>
      </c>
      <c r="M202" s="60" t="s">
        <v>847</v>
      </c>
      <c r="N202" s="62" t="s">
        <v>870</v>
      </c>
      <c r="O202" s="256" t="s">
        <v>923</v>
      </c>
      <c r="P202" s="108" t="s">
        <v>49</v>
      </c>
      <c r="Q202" s="108" t="s">
        <v>49</v>
      </c>
      <c r="R202" s="108" t="s">
        <v>49</v>
      </c>
      <c r="S202" s="109" t="s">
        <v>2</v>
      </c>
      <c r="T202" s="109" t="s">
        <v>929</v>
      </c>
    </row>
    <row r="203" spans="1:20" ht="120" x14ac:dyDescent="0.45">
      <c r="A203" s="486"/>
      <c r="B203" s="486"/>
      <c r="C203" s="486"/>
      <c r="D203" s="629"/>
      <c r="E203" s="477"/>
      <c r="F203" s="477"/>
      <c r="G203" s="59" t="s">
        <v>790</v>
      </c>
      <c r="H203" s="447"/>
      <c r="I203" s="104" t="s">
        <v>878</v>
      </c>
      <c r="J203" s="104" t="s">
        <v>879</v>
      </c>
      <c r="K203" s="45">
        <v>1</v>
      </c>
      <c r="L203" s="60" t="s">
        <v>847</v>
      </c>
      <c r="M203" s="60" t="s">
        <v>847</v>
      </c>
      <c r="N203" s="62" t="s">
        <v>870</v>
      </c>
      <c r="O203" s="256" t="s">
        <v>923</v>
      </c>
      <c r="P203" s="108" t="s">
        <v>49</v>
      </c>
      <c r="Q203" s="108" t="s">
        <v>49</v>
      </c>
      <c r="R203" s="108" t="s">
        <v>49</v>
      </c>
      <c r="S203" s="109" t="s">
        <v>2</v>
      </c>
      <c r="T203" s="109" t="s">
        <v>929</v>
      </c>
    </row>
    <row r="204" spans="1:20" ht="120" x14ac:dyDescent="0.45">
      <c r="A204" s="486"/>
      <c r="B204" s="486"/>
      <c r="C204" s="486"/>
      <c r="D204" s="629"/>
      <c r="E204" s="477"/>
      <c r="F204" s="477"/>
      <c r="G204" s="59" t="s">
        <v>794</v>
      </c>
      <c r="H204" s="447"/>
      <c r="I204" s="104" t="s">
        <v>880</v>
      </c>
      <c r="J204" s="104" t="s">
        <v>881</v>
      </c>
      <c r="K204" s="45">
        <v>1</v>
      </c>
      <c r="L204" s="60" t="s">
        <v>847</v>
      </c>
      <c r="M204" s="60" t="s">
        <v>847</v>
      </c>
      <c r="N204" s="62" t="s">
        <v>870</v>
      </c>
      <c r="O204" s="256" t="s">
        <v>923</v>
      </c>
      <c r="P204" s="108" t="s">
        <v>49</v>
      </c>
      <c r="Q204" s="108" t="s">
        <v>49</v>
      </c>
      <c r="R204" s="108" t="s">
        <v>49</v>
      </c>
      <c r="S204" s="109" t="s">
        <v>2</v>
      </c>
      <c r="T204" s="109" t="s">
        <v>929</v>
      </c>
    </row>
    <row r="205" spans="1:20" ht="120.4" thickBot="1" x14ac:dyDescent="0.5">
      <c r="A205" s="486"/>
      <c r="B205" s="486"/>
      <c r="C205" s="486"/>
      <c r="D205" s="629"/>
      <c r="E205" s="477"/>
      <c r="F205" s="477"/>
      <c r="G205" s="59" t="s">
        <v>797</v>
      </c>
      <c r="H205" s="447"/>
      <c r="I205" s="104" t="s">
        <v>882</v>
      </c>
      <c r="J205" s="104" t="s">
        <v>883</v>
      </c>
      <c r="K205" s="45">
        <v>1</v>
      </c>
      <c r="L205" s="60" t="s">
        <v>847</v>
      </c>
      <c r="M205" s="60" t="s">
        <v>847</v>
      </c>
      <c r="N205" s="62" t="s">
        <v>870</v>
      </c>
      <c r="O205" s="256" t="s">
        <v>923</v>
      </c>
      <c r="P205" s="108" t="s">
        <v>49</v>
      </c>
      <c r="Q205" s="108" t="s">
        <v>49</v>
      </c>
      <c r="R205" s="48">
        <v>0.8</v>
      </c>
      <c r="S205" s="109" t="s">
        <v>2</v>
      </c>
      <c r="T205" s="109" t="s">
        <v>929</v>
      </c>
    </row>
    <row r="206" spans="1:20" ht="120.4" thickBot="1" x14ac:dyDescent="0.5">
      <c r="A206" s="268"/>
      <c r="B206" s="268"/>
      <c r="C206" s="268"/>
      <c r="D206" s="630"/>
      <c r="E206" s="554"/>
      <c r="F206" s="554"/>
      <c r="G206" s="59" t="s">
        <v>964</v>
      </c>
      <c r="H206" s="441"/>
      <c r="I206" s="104" t="s">
        <v>965</v>
      </c>
      <c r="J206" s="104" t="s">
        <v>966</v>
      </c>
      <c r="K206" s="45">
        <v>1</v>
      </c>
      <c r="L206" s="272">
        <v>0.74</v>
      </c>
      <c r="M206" s="64">
        <v>0.26</v>
      </c>
      <c r="N206" s="47" t="s">
        <v>967</v>
      </c>
      <c r="O206" s="256" t="s">
        <v>923</v>
      </c>
      <c r="P206" s="108" t="s">
        <v>49</v>
      </c>
      <c r="Q206" s="108" t="s">
        <v>49</v>
      </c>
      <c r="R206" s="48" t="s">
        <v>49</v>
      </c>
      <c r="S206" s="109" t="s">
        <v>2</v>
      </c>
      <c r="T206" s="109" t="s">
        <v>929</v>
      </c>
    </row>
    <row r="207" spans="1:20" ht="15.75" x14ac:dyDescent="0.45">
      <c r="A207" s="111"/>
      <c r="B207" s="105"/>
      <c r="C207" s="105"/>
      <c r="D207" s="105"/>
      <c r="E207" s="105"/>
      <c r="F207" s="105"/>
      <c r="G207" s="105"/>
      <c r="H207" s="105"/>
      <c r="I207" s="105"/>
      <c r="J207" s="105"/>
      <c r="K207" s="105"/>
      <c r="L207" s="105"/>
      <c r="M207" s="105"/>
      <c r="N207" s="105"/>
      <c r="O207" s="105"/>
      <c r="P207" s="105"/>
      <c r="Q207" s="105"/>
      <c r="R207" s="105"/>
      <c r="S207" s="106"/>
      <c r="T207" s="105"/>
    </row>
    <row r="208" spans="1:20" ht="30" x14ac:dyDescent="0.45">
      <c r="A208" s="478" t="s">
        <v>359</v>
      </c>
      <c r="B208" s="479" t="s">
        <v>104</v>
      </c>
      <c r="C208" s="479" t="s">
        <v>63</v>
      </c>
      <c r="D208" s="480" t="s">
        <v>105</v>
      </c>
      <c r="E208" s="482" t="s">
        <v>558</v>
      </c>
      <c r="F208" s="482" t="s">
        <v>132</v>
      </c>
      <c r="G208" s="44" t="s">
        <v>800</v>
      </c>
      <c r="H208" s="464" t="s">
        <v>560</v>
      </c>
      <c r="I208" s="110" t="s">
        <v>801</v>
      </c>
      <c r="J208" s="110" t="s">
        <v>802</v>
      </c>
      <c r="K208" s="45">
        <v>1</v>
      </c>
      <c r="L208" s="64">
        <v>1</v>
      </c>
      <c r="M208" s="144" t="s">
        <v>49</v>
      </c>
      <c r="N208" s="47">
        <v>1</v>
      </c>
      <c r="O208" s="237" t="s">
        <v>49</v>
      </c>
      <c r="P208" s="48">
        <v>0.3</v>
      </c>
      <c r="Q208" s="48">
        <v>0.5</v>
      </c>
      <c r="R208" s="48">
        <v>0.75</v>
      </c>
      <c r="S208" s="110" t="s">
        <v>2</v>
      </c>
      <c r="T208" s="109" t="s">
        <v>929</v>
      </c>
    </row>
    <row r="209" spans="1:20" ht="45" x14ac:dyDescent="0.45">
      <c r="A209" s="478"/>
      <c r="B209" s="479"/>
      <c r="C209" s="479"/>
      <c r="D209" s="481"/>
      <c r="E209" s="483"/>
      <c r="F209" s="483"/>
      <c r="G209" s="44" t="s">
        <v>804</v>
      </c>
      <c r="H209" s="465"/>
      <c r="I209" s="109" t="s">
        <v>805</v>
      </c>
      <c r="J209" s="109" t="s">
        <v>806</v>
      </c>
      <c r="K209" s="35">
        <v>4</v>
      </c>
      <c r="L209" s="65">
        <v>4</v>
      </c>
      <c r="M209" s="144" t="s">
        <v>49</v>
      </c>
      <c r="N209" s="66">
        <v>4</v>
      </c>
      <c r="O209" s="237" t="s">
        <v>49</v>
      </c>
      <c r="P209" s="99">
        <v>1</v>
      </c>
      <c r="Q209" s="99">
        <v>1</v>
      </c>
      <c r="R209" s="99">
        <v>1</v>
      </c>
      <c r="S209" s="109" t="s">
        <v>2</v>
      </c>
      <c r="T209" s="109" t="s">
        <v>929</v>
      </c>
    </row>
    <row r="210" spans="1:20" ht="45" x14ac:dyDescent="0.45">
      <c r="A210" s="478"/>
      <c r="B210" s="479"/>
      <c r="C210" s="479"/>
      <c r="D210" s="481"/>
      <c r="E210" s="484"/>
      <c r="F210" s="484"/>
      <c r="G210" s="44" t="s">
        <v>808</v>
      </c>
      <c r="H210" s="466"/>
      <c r="I210" s="110" t="s">
        <v>809</v>
      </c>
      <c r="J210" s="110" t="s">
        <v>806</v>
      </c>
      <c r="K210" s="35">
        <v>4</v>
      </c>
      <c r="L210" s="65">
        <v>4</v>
      </c>
      <c r="M210" s="144" t="s">
        <v>49</v>
      </c>
      <c r="N210" s="66">
        <v>4</v>
      </c>
      <c r="O210" s="237" t="s">
        <v>49</v>
      </c>
      <c r="P210" s="99">
        <v>1</v>
      </c>
      <c r="Q210" s="99">
        <v>1</v>
      </c>
      <c r="R210" s="99">
        <v>1</v>
      </c>
      <c r="S210" s="109" t="s">
        <v>2</v>
      </c>
      <c r="T210" s="109" t="s">
        <v>929</v>
      </c>
    </row>
    <row r="211" spans="1:20" x14ac:dyDescent="0.45">
      <c r="A211" s="467"/>
      <c r="B211" s="467"/>
      <c r="C211" s="467"/>
      <c r="D211" s="467"/>
      <c r="E211" s="467"/>
      <c r="F211" s="467"/>
      <c r="G211" s="467"/>
      <c r="H211" s="467"/>
      <c r="I211" s="467"/>
      <c r="J211" s="467"/>
      <c r="K211" s="467"/>
      <c r="L211" s="467"/>
      <c r="M211" s="467"/>
      <c r="N211" s="467"/>
      <c r="O211" s="467"/>
      <c r="P211" s="467"/>
      <c r="Q211" s="467"/>
      <c r="R211" s="467"/>
      <c r="S211" s="468"/>
      <c r="T211" s="228"/>
    </row>
    <row r="212" spans="1:20" ht="45" x14ac:dyDescent="0.45">
      <c r="A212" s="469" t="s">
        <v>128</v>
      </c>
      <c r="B212" s="469" t="s">
        <v>811</v>
      </c>
      <c r="C212" s="469" t="s">
        <v>63</v>
      </c>
      <c r="D212" s="470" t="s">
        <v>130</v>
      </c>
      <c r="E212" s="58" t="s">
        <v>131</v>
      </c>
      <c r="F212" s="473" t="s">
        <v>386</v>
      </c>
      <c r="G212" s="58" t="s">
        <v>812</v>
      </c>
      <c r="H212" s="54" t="s">
        <v>134</v>
      </c>
      <c r="I212" s="54" t="s">
        <v>388</v>
      </c>
      <c r="J212" s="54" t="s">
        <v>389</v>
      </c>
      <c r="K212" s="55">
        <v>4</v>
      </c>
      <c r="L212" s="56">
        <v>4</v>
      </c>
      <c r="M212" s="144" t="s">
        <v>49</v>
      </c>
      <c r="N212" s="57">
        <v>4</v>
      </c>
      <c r="O212" s="237" t="s">
        <v>49</v>
      </c>
      <c r="P212" s="58">
        <v>1</v>
      </c>
      <c r="Q212" s="58">
        <v>1</v>
      </c>
      <c r="R212" s="58">
        <v>1</v>
      </c>
      <c r="S212" s="109" t="s">
        <v>2</v>
      </c>
      <c r="T212" s="109" t="s">
        <v>929</v>
      </c>
    </row>
    <row r="213" spans="1:20" ht="45" x14ac:dyDescent="0.45">
      <c r="A213" s="469"/>
      <c r="B213" s="469"/>
      <c r="C213" s="469"/>
      <c r="D213" s="471"/>
      <c r="E213" s="108" t="s">
        <v>233</v>
      </c>
      <c r="F213" s="474"/>
      <c r="G213" s="58" t="s">
        <v>813</v>
      </c>
      <c r="H213" s="109" t="s">
        <v>719</v>
      </c>
      <c r="I213" s="109" t="s">
        <v>571</v>
      </c>
      <c r="J213" s="109" t="s">
        <v>814</v>
      </c>
      <c r="K213" s="35">
        <v>12</v>
      </c>
      <c r="L213" s="60">
        <v>12</v>
      </c>
      <c r="M213" s="144" t="s">
        <v>49</v>
      </c>
      <c r="N213" s="26">
        <v>12</v>
      </c>
      <c r="O213" s="237" t="s">
        <v>49</v>
      </c>
      <c r="P213" s="108">
        <v>3</v>
      </c>
      <c r="Q213" s="108">
        <v>3</v>
      </c>
      <c r="R213" s="108">
        <v>3</v>
      </c>
      <c r="S213" s="109" t="s">
        <v>2</v>
      </c>
      <c r="T213" s="109" t="s">
        <v>929</v>
      </c>
    </row>
    <row r="214" spans="1:20" ht="60" x14ac:dyDescent="0.45">
      <c r="A214" s="469"/>
      <c r="B214" s="469"/>
      <c r="C214" s="469"/>
      <c r="D214" s="472"/>
      <c r="E214" s="108" t="s">
        <v>174</v>
      </c>
      <c r="F214" s="475"/>
      <c r="G214" s="58" t="s">
        <v>815</v>
      </c>
      <c r="H214" s="110" t="s">
        <v>176</v>
      </c>
      <c r="I214" s="109" t="s">
        <v>414</v>
      </c>
      <c r="J214" s="109" t="s">
        <v>415</v>
      </c>
      <c r="K214" s="35">
        <v>4</v>
      </c>
      <c r="L214" s="23">
        <v>4</v>
      </c>
      <c r="M214" s="144" t="s">
        <v>49</v>
      </c>
      <c r="N214" s="26">
        <v>4</v>
      </c>
      <c r="O214" s="237" t="s">
        <v>968</v>
      </c>
      <c r="P214" s="108">
        <v>1</v>
      </c>
      <c r="Q214" s="108">
        <v>1</v>
      </c>
      <c r="R214" s="108">
        <v>1</v>
      </c>
      <c r="S214" s="109" t="s">
        <v>2</v>
      </c>
      <c r="T214" s="109" t="s">
        <v>929</v>
      </c>
    </row>
    <row r="215" spans="1:20" x14ac:dyDescent="0.45">
      <c r="A215" s="458"/>
      <c r="B215" s="458"/>
      <c r="C215" s="458"/>
      <c r="D215" s="458"/>
      <c r="E215" s="458"/>
      <c r="F215" s="458"/>
      <c r="G215" s="458"/>
      <c r="H215" s="458"/>
      <c r="I215" s="458"/>
      <c r="J215" s="458"/>
      <c r="K215" s="458"/>
      <c r="L215" s="458"/>
      <c r="M215" s="458"/>
      <c r="N215" s="458"/>
      <c r="O215" s="458"/>
      <c r="P215" s="458"/>
      <c r="Q215" s="458"/>
      <c r="R215" s="458"/>
      <c r="S215" s="459"/>
      <c r="T215" s="228"/>
    </row>
    <row r="216" spans="1:20" ht="60" x14ac:dyDescent="0.45">
      <c r="A216" s="460" t="s">
        <v>239</v>
      </c>
      <c r="B216" s="415" t="s">
        <v>240</v>
      </c>
      <c r="C216" s="415" t="s">
        <v>241</v>
      </c>
      <c r="D216" s="415" t="s">
        <v>242</v>
      </c>
      <c r="E216" s="103" t="s">
        <v>816</v>
      </c>
      <c r="F216" s="428" t="s">
        <v>817</v>
      </c>
      <c r="G216" s="108" t="s">
        <v>818</v>
      </c>
      <c r="H216" s="104" t="s">
        <v>819</v>
      </c>
      <c r="I216" s="104" t="s">
        <v>820</v>
      </c>
      <c r="J216" s="104" t="s">
        <v>821</v>
      </c>
      <c r="K216" s="67">
        <v>4</v>
      </c>
      <c r="L216" s="60">
        <v>3</v>
      </c>
      <c r="M216" s="144">
        <v>1</v>
      </c>
      <c r="N216" s="34">
        <v>4</v>
      </c>
      <c r="O216" s="237" t="s">
        <v>49</v>
      </c>
      <c r="P216" s="103">
        <v>1</v>
      </c>
      <c r="Q216" s="103">
        <v>1</v>
      </c>
      <c r="R216" s="103">
        <v>1</v>
      </c>
      <c r="S216" s="104" t="s">
        <v>2</v>
      </c>
      <c r="T216" s="109" t="s">
        <v>929</v>
      </c>
    </row>
    <row r="217" spans="1:20" ht="45" x14ac:dyDescent="0.45">
      <c r="A217" s="461"/>
      <c r="B217" s="463"/>
      <c r="C217" s="463"/>
      <c r="D217" s="463"/>
      <c r="E217" s="103" t="s">
        <v>823</v>
      </c>
      <c r="F217" s="429"/>
      <c r="G217" s="108" t="s">
        <v>824</v>
      </c>
      <c r="H217" s="109" t="s">
        <v>825</v>
      </c>
      <c r="I217" s="109" t="s">
        <v>826</v>
      </c>
      <c r="J217" s="109" t="s">
        <v>827</v>
      </c>
      <c r="K217" s="35">
        <v>4</v>
      </c>
      <c r="L217" s="60">
        <v>3</v>
      </c>
      <c r="M217" s="144">
        <v>1</v>
      </c>
      <c r="N217" s="26">
        <v>4</v>
      </c>
      <c r="O217" s="237" t="s">
        <v>49</v>
      </c>
      <c r="P217" s="108">
        <v>1</v>
      </c>
      <c r="Q217" s="108">
        <v>1</v>
      </c>
      <c r="R217" s="108">
        <v>1</v>
      </c>
      <c r="S217" s="109" t="s">
        <v>2</v>
      </c>
      <c r="T217" s="109" t="s">
        <v>929</v>
      </c>
    </row>
    <row r="218" spans="1:20" ht="60" x14ac:dyDescent="0.45">
      <c r="A218" s="462"/>
      <c r="B218" s="416"/>
      <c r="C218" s="416"/>
      <c r="D218" s="416"/>
      <c r="E218" s="103" t="s">
        <v>829</v>
      </c>
      <c r="F218" s="430"/>
      <c r="G218" s="108" t="s">
        <v>830</v>
      </c>
      <c r="H218" s="109" t="s">
        <v>831</v>
      </c>
      <c r="I218" s="109" t="s">
        <v>832</v>
      </c>
      <c r="J218" s="109" t="s">
        <v>833</v>
      </c>
      <c r="K218" s="35">
        <v>4</v>
      </c>
      <c r="L218" s="60">
        <v>3</v>
      </c>
      <c r="M218" s="144">
        <v>1</v>
      </c>
      <c r="N218" s="26">
        <v>4</v>
      </c>
      <c r="O218" s="237" t="s">
        <v>49</v>
      </c>
      <c r="P218" s="108">
        <v>1</v>
      </c>
      <c r="Q218" s="108">
        <v>1</v>
      </c>
      <c r="R218" s="108">
        <v>1</v>
      </c>
      <c r="S218" s="109" t="s">
        <v>2</v>
      </c>
      <c r="T218" s="109" t="s">
        <v>929</v>
      </c>
    </row>
  </sheetData>
  <mergeCells count="306">
    <mergeCell ref="T4:T5"/>
    <mergeCell ref="O4:O5"/>
    <mergeCell ref="T11:T12"/>
    <mergeCell ref="A1:W1"/>
    <mergeCell ref="A2:W2"/>
    <mergeCell ref="A3:W3"/>
    <mergeCell ref="A4:D5"/>
    <mergeCell ref="E4:F4"/>
    <mergeCell ref="G4:G5"/>
    <mergeCell ref="H4:H5"/>
    <mergeCell ref="I4:I5"/>
    <mergeCell ref="J4:J5"/>
    <mergeCell ref="K4:K5"/>
    <mergeCell ref="U4:U5"/>
    <mergeCell ref="V4:V5"/>
    <mergeCell ref="W4:W5"/>
    <mergeCell ref="L5:M5"/>
    <mergeCell ref="A14:A15"/>
    <mergeCell ref="B14:B15"/>
    <mergeCell ref="C14:C15"/>
    <mergeCell ref="D14:D15"/>
    <mergeCell ref="F14:F15"/>
    <mergeCell ref="H6:H8"/>
    <mergeCell ref="A9:K9"/>
    <mergeCell ref="A10:A12"/>
    <mergeCell ref="B10:B12"/>
    <mergeCell ref="C10:C12"/>
    <mergeCell ref="D10:D12"/>
    <mergeCell ref="E11:E12"/>
    <mergeCell ref="F11:F12"/>
    <mergeCell ref="H11:H12"/>
    <mergeCell ref="A6:A8"/>
    <mergeCell ref="B6:B8"/>
    <mergeCell ref="C6:C8"/>
    <mergeCell ref="D6:D8"/>
    <mergeCell ref="E6:E8"/>
    <mergeCell ref="F6:F8"/>
    <mergeCell ref="H24:H27"/>
    <mergeCell ref="E28:E29"/>
    <mergeCell ref="F28:F29"/>
    <mergeCell ref="H28:H29"/>
    <mergeCell ref="E30:E38"/>
    <mergeCell ref="F30:F38"/>
    <mergeCell ref="H30:H38"/>
    <mergeCell ref="H17:H18"/>
    <mergeCell ref="A21:A43"/>
    <mergeCell ref="B21:B43"/>
    <mergeCell ref="C21:C43"/>
    <mergeCell ref="D21:D43"/>
    <mergeCell ref="E21:E23"/>
    <mergeCell ref="F21:F23"/>
    <mergeCell ref="H21:H23"/>
    <mergeCell ref="E24:E27"/>
    <mergeCell ref="F24:F27"/>
    <mergeCell ref="A17:A19"/>
    <mergeCell ref="B17:B19"/>
    <mergeCell ref="C17:C19"/>
    <mergeCell ref="D17:D19"/>
    <mergeCell ref="E17:E18"/>
    <mergeCell ref="F17:F18"/>
    <mergeCell ref="E40:E41"/>
    <mergeCell ref="F40:F41"/>
    <mergeCell ref="H40:H41"/>
    <mergeCell ref="A45:A47"/>
    <mergeCell ref="B45:B47"/>
    <mergeCell ref="C45:C47"/>
    <mergeCell ref="D45:D47"/>
    <mergeCell ref="E45:E47"/>
    <mergeCell ref="H45:H47"/>
    <mergeCell ref="A49:W49"/>
    <mergeCell ref="A50:W50"/>
    <mergeCell ref="A51:W51"/>
    <mergeCell ref="A52:D53"/>
    <mergeCell ref="E52:F52"/>
    <mergeCell ref="G52:G53"/>
    <mergeCell ref="H52:H53"/>
    <mergeCell ref="I52:I53"/>
    <mergeCell ref="J52:J53"/>
    <mergeCell ref="K52:K53"/>
    <mergeCell ref="W52:W53"/>
    <mergeCell ref="L53:M53"/>
    <mergeCell ref="U52:U53"/>
    <mergeCell ref="V52:V53"/>
    <mergeCell ref="A54:A70"/>
    <mergeCell ref="B54:B70"/>
    <mergeCell ref="C54:C70"/>
    <mergeCell ref="D54:D70"/>
    <mergeCell ref="E55:E58"/>
    <mergeCell ref="F55:F58"/>
    <mergeCell ref="T52:T53"/>
    <mergeCell ref="O52:O53"/>
    <mergeCell ref="H55:H58"/>
    <mergeCell ref="E60:E61"/>
    <mergeCell ref="F60:F61"/>
    <mergeCell ref="H60:H61"/>
    <mergeCell ref="E63:E65"/>
    <mergeCell ref="F63:F65"/>
    <mergeCell ref="H63:H65"/>
    <mergeCell ref="E69:E70"/>
    <mergeCell ref="F69:F70"/>
    <mergeCell ref="H69:H70"/>
    <mergeCell ref="A71:W71"/>
    <mergeCell ref="A72:A75"/>
    <mergeCell ref="B72:B75"/>
    <mergeCell ref="C72:C75"/>
    <mergeCell ref="D72:D75"/>
    <mergeCell ref="E72:E73"/>
    <mergeCell ref="F72:F75"/>
    <mergeCell ref="H78:H82"/>
    <mergeCell ref="A85:A86"/>
    <mergeCell ref="B85:B86"/>
    <mergeCell ref="C85:C86"/>
    <mergeCell ref="D85:D86"/>
    <mergeCell ref="A88:W88"/>
    <mergeCell ref="H72:H73"/>
    <mergeCell ref="E74:E75"/>
    <mergeCell ref="H74:H75"/>
    <mergeCell ref="A76:W76"/>
    <mergeCell ref="A77:A83"/>
    <mergeCell ref="B77:B83"/>
    <mergeCell ref="C77:C83"/>
    <mergeCell ref="D77:D83"/>
    <mergeCell ref="E78:E82"/>
    <mergeCell ref="F78:F82"/>
    <mergeCell ref="A89:W89"/>
    <mergeCell ref="A90:W90"/>
    <mergeCell ref="A91:D92"/>
    <mergeCell ref="E91:F91"/>
    <mergeCell ref="G91:G92"/>
    <mergeCell ref="H91:H92"/>
    <mergeCell ref="I91:I92"/>
    <mergeCell ref="J91:J92"/>
    <mergeCell ref="K91:K92"/>
    <mergeCell ref="O91:O92"/>
    <mergeCell ref="H94:H99"/>
    <mergeCell ref="T94:T99"/>
    <mergeCell ref="I97:I99"/>
    <mergeCell ref="E100:E101"/>
    <mergeCell ref="F100:F101"/>
    <mergeCell ref="H100:H101"/>
    <mergeCell ref="V91:V92"/>
    <mergeCell ref="W91:W92"/>
    <mergeCell ref="L92:M92"/>
    <mergeCell ref="A93:W93"/>
    <mergeCell ref="A94:A101"/>
    <mergeCell ref="B94:B101"/>
    <mergeCell ref="C94:C101"/>
    <mergeCell ref="D94:D101"/>
    <mergeCell ref="E94:E99"/>
    <mergeCell ref="F94:F99"/>
    <mergeCell ref="T91:T92"/>
    <mergeCell ref="U91:U92"/>
    <mergeCell ref="A102:W102"/>
    <mergeCell ref="A103:A105"/>
    <mergeCell ref="B103:B105"/>
    <mergeCell ref="C103:C105"/>
    <mergeCell ref="D103:D105"/>
    <mergeCell ref="E103:E105"/>
    <mergeCell ref="F103:F105"/>
    <mergeCell ref="H103:H105"/>
    <mergeCell ref="T103:T105"/>
    <mergeCell ref="I104:I105"/>
    <mergeCell ref="F111:F112"/>
    <mergeCell ref="H111:H112"/>
    <mergeCell ref="T111:T112"/>
    <mergeCell ref="E113:E115"/>
    <mergeCell ref="F113:F115"/>
    <mergeCell ref="H113:H115"/>
    <mergeCell ref="T113:T115"/>
    <mergeCell ref="A106:W106"/>
    <mergeCell ref="A107:A120"/>
    <mergeCell ref="B107:B120"/>
    <mergeCell ref="C107:C120"/>
    <mergeCell ref="D107:D120"/>
    <mergeCell ref="E108:E109"/>
    <mergeCell ref="F108:F109"/>
    <mergeCell ref="H108:H109"/>
    <mergeCell ref="T108:T109"/>
    <mergeCell ref="E111:E112"/>
    <mergeCell ref="A121:W121"/>
    <mergeCell ref="A123:W123"/>
    <mergeCell ref="A124:A126"/>
    <mergeCell ref="B124:B126"/>
    <mergeCell ref="C124:C126"/>
    <mergeCell ref="D124:D126"/>
    <mergeCell ref="E117:E118"/>
    <mergeCell ref="F117:F118"/>
    <mergeCell ref="H117:H118"/>
    <mergeCell ref="T117:T118"/>
    <mergeCell ref="E119:E120"/>
    <mergeCell ref="F119:F120"/>
    <mergeCell ref="H119:H120"/>
    <mergeCell ref="T119:T120"/>
    <mergeCell ref="A127:W127"/>
    <mergeCell ref="A128:A130"/>
    <mergeCell ref="B128:B130"/>
    <mergeCell ref="C128:C130"/>
    <mergeCell ref="D128:D130"/>
    <mergeCell ref="E128:E130"/>
    <mergeCell ref="F128:F129"/>
    <mergeCell ref="H128:H130"/>
    <mergeCell ref="I128:I129"/>
    <mergeCell ref="T128:T130"/>
    <mergeCell ref="T135:T136"/>
    <mergeCell ref="O135:O136"/>
    <mergeCell ref="A132:S132"/>
    <mergeCell ref="A133:S133"/>
    <mergeCell ref="A134:S134"/>
    <mergeCell ref="A135:D136"/>
    <mergeCell ref="E135:F135"/>
    <mergeCell ref="G135:G136"/>
    <mergeCell ref="H135:H136"/>
    <mergeCell ref="I135:I136"/>
    <mergeCell ref="J135:J136"/>
    <mergeCell ref="K135:K136"/>
    <mergeCell ref="L136:M136"/>
    <mergeCell ref="A137:S137"/>
    <mergeCell ref="A138:A141"/>
    <mergeCell ref="B138:B141"/>
    <mergeCell ref="C138:C141"/>
    <mergeCell ref="D138:D141"/>
    <mergeCell ref="E139:E141"/>
    <mergeCell ref="F139:F141"/>
    <mergeCell ref="H139:H141"/>
    <mergeCell ref="S135:S136"/>
    <mergeCell ref="A144:S144"/>
    <mergeCell ref="A145:A165"/>
    <mergeCell ref="B145:B165"/>
    <mergeCell ref="C145:C165"/>
    <mergeCell ref="D145:D165"/>
    <mergeCell ref="E145:E147"/>
    <mergeCell ref="F145:F147"/>
    <mergeCell ref="H145:H147"/>
    <mergeCell ref="E149:E150"/>
    <mergeCell ref="F149:F150"/>
    <mergeCell ref="E158:E159"/>
    <mergeCell ref="F158:F159"/>
    <mergeCell ref="H158:H159"/>
    <mergeCell ref="E160:E165"/>
    <mergeCell ref="F160:F165"/>
    <mergeCell ref="H160:H165"/>
    <mergeCell ref="H149:H150"/>
    <mergeCell ref="E151:E153"/>
    <mergeCell ref="F151:F153"/>
    <mergeCell ref="H151:H153"/>
    <mergeCell ref="E156:E157"/>
    <mergeCell ref="F156:F157"/>
    <mergeCell ref="H156:H157"/>
    <mergeCell ref="A171:S171"/>
    <mergeCell ref="A172:A174"/>
    <mergeCell ref="B172:B174"/>
    <mergeCell ref="C172:C174"/>
    <mergeCell ref="D172:D174"/>
    <mergeCell ref="E172:E174"/>
    <mergeCell ref="F172:F174"/>
    <mergeCell ref="H172:H174"/>
    <mergeCell ref="I161:I163"/>
    <mergeCell ref="A166:S166"/>
    <mergeCell ref="A167:A170"/>
    <mergeCell ref="B167:B170"/>
    <mergeCell ref="C167:C170"/>
    <mergeCell ref="D167:D170"/>
    <mergeCell ref="T179:T180"/>
    <mergeCell ref="O179:O180"/>
    <mergeCell ref="A176:S176"/>
    <mergeCell ref="A177:S177"/>
    <mergeCell ref="A178:S178"/>
    <mergeCell ref="A179:D180"/>
    <mergeCell ref="E179:F179"/>
    <mergeCell ref="G179:G180"/>
    <mergeCell ref="H179:H180"/>
    <mergeCell ref="I179:I180"/>
    <mergeCell ref="J179:J180"/>
    <mergeCell ref="K179:K180"/>
    <mergeCell ref="L180:M180"/>
    <mergeCell ref="S179:S180"/>
    <mergeCell ref="A181:S181"/>
    <mergeCell ref="A182:A205"/>
    <mergeCell ref="B182:B205"/>
    <mergeCell ref="C182:C205"/>
    <mergeCell ref="D182:D206"/>
    <mergeCell ref="E182:E198"/>
    <mergeCell ref="F182:F198"/>
    <mergeCell ref="H182:H198"/>
    <mergeCell ref="E199:E206"/>
    <mergeCell ref="A208:A210"/>
    <mergeCell ref="B208:B210"/>
    <mergeCell ref="C208:C210"/>
    <mergeCell ref="D208:D210"/>
    <mergeCell ref="E208:E210"/>
    <mergeCell ref="F208:F210"/>
    <mergeCell ref="H208:H210"/>
    <mergeCell ref="F199:F206"/>
    <mergeCell ref="H199:H206"/>
    <mergeCell ref="A215:S215"/>
    <mergeCell ref="A216:A218"/>
    <mergeCell ref="B216:B218"/>
    <mergeCell ref="C216:C218"/>
    <mergeCell ref="D216:D218"/>
    <mergeCell ref="F216:F218"/>
    <mergeCell ref="A211:S211"/>
    <mergeCell ref="A212:A214"/>
    <mergeCell ref="B212:B214"/>
    <mergeCell ref="C212:C214"/>
    <mergeCell ref="D212:D214"/>
    <mergeCell ref="F212:F214"/>
  </mergeCells>
  <pageMargins left="0.7" right="0.7" top="0.75" bottom="0.75" header="0.3" footer="0.3"/>
  <headerFooter>
    <oddFooter>&amp;C_x000D_&amp;1#&amp;"Aptos"&amp;10&amp;K000000 KZN COGTA |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278A9-60E1-43D5-9E33-63A15183A6AF}">
  <dimension ref="A4:G13"/>
  <sheetViews>
    <sheetView workbookViewId="0">
      <selection activeCell="F10" sqref="F10"/>
    </sheetView>
  </sheetViews>
  <sheetFormatPr defaultRowHeight="14.25" x14ac:dyDescent="0.45"/>
  <cols>
    <col min="1" max="1" width="48.1328125" customWidth="1"/>
    <col min="2" max="2" width="15.3984375" customWidth="1"/>
    <col min="3" max="3" width="17.1328125" customWidth="1"/>
    <col min="4" max="4" width="20.1328125" customWidth="1"/>
    <col min="5" max="5" width="15.86328125" customWidth="1"/>
    <col min="6" max="6" width="18.59765625" customWidth="1"/>
    <col min="7" max="7" width="16.1328125" customWidth="1"/>
  </cols>
  <sheetData>
    <row r="4" spans="1:7" x14ac:dyDescent="0.45">
      <c r="A4" s="17" t="s">
        <v>0</v>
      </c>
    </row>
    <row r="6" spans="1:7" x14ac:dyDescent="0.45">
      <c r="A6" s="6"/>
      <c r="B6" s="7" t="s">
        <v>1</v>
      </c>
      <c r="C6" s="7" t="s">
        <v>5</v>
      </c>
      <c r="D6" s="7" t="s">
        <v>3</v>
      </c>
      <c r="E6" s="7" t="s">
        <v>4</v>
      </c>
      <c r="F6" s="7" t="s">
        <v>2</v>
      </c>
      <c r="G6" s="8" t="s">
        <v>6</v>
      </c>
    </row>
    <row r="7" spans="1:7" x14ac:dyDescent="0.45">
      <c r="A7" s="3" t="s">
        <v>8</v>
      </c>
      <c r="B7" s="4">
        <v>2</v>
      </c>
      <c r="C7" s="4">
        <v>0</v>
      </c>
      <c r="D7" s="4">
        <v>8</v>
      </c>
      <c r="E7" s="4">
        <v>0</v>
      </c>
      <c r="F7" s="4">
        <v>25</v>
      </c>
      <c r="G7" s="9">
        <f t="shared" ref="G7:G12" si="0">SUM(B7:F7)</f>
        <v>35</v>
      </c>
    </row>
    <row r="8" spans="1:7" x14ac:dyDescent="0.45">
      <c r="A8" s="3" t="s">
        <v>7</v>
      </c>
      <c r="B8" s="4">
        <v>5</v>
      </c>
      <c r="C8" s="4">
        <v>21</v>
      </c>
      <c r="D8" s="4">
        <v>7</v>
      </c>
      <c r="E8" s="4">
        <v>2</v>
      </c>
      <c r="F8" s="4">
        <v>1</v>
      </c>
      <c r="G8" s="9">
        <f t="shared" si="0"/>
        <v>36</v>
      </c>
    </row>
    <row r="9" spans="1:7" x14ac:dyDescent="0.45">
      <c r="A9" s="3" t="s">
        <v>9</v>
      </c>
      <c r="B9" s="4">
        <v>2</v>
      </c>
      <c r="C9" s="4">
        <v>0</v>
      </c>
      <c r="D9" s="4">
        <v>10</v>
      </c>
      <c r="E9" s="4">
        <v>1</v>
      </c>
      <c r="F9" s="4">
        <v>0</v>
      </c>
      <c r="G9" s="9">
        <f t="shared" si="0"/>
        <v>13</v>
      </c>
    </row>
    <row r="10" spans="1:7" x14ac:dyDescent="0.45">
      <c r="A10" s="3" t="s">
        <v>10</v>
      </c>
      <c r="B10" s="4">
        <v>7</v>
      </c>
      <c r="C10" s="4">
        <v>1</v>
      </c>
      <c r="D10" s="4">
        <v>4</v>
      </c>
      <c r="E10" s="4">
        <v>20</v>
      </c>
      <c r="F10" s="4">
        <v>4</v>
      </c>
      <c r="G10" s="9">
        <f t="shared" si="0"/>
        <v>36</v>
      </c>
    </row>
    <row r="11" spans="1:7" x14ac:dyDescent="0.45">
      <c r="A11" s="3" t="s">
        <v>11</v>
      </c>
      <c r="B11" s="4">
        <v>23</v>
      </c>
      <c r="C11" s="4">
        <v>9</v>
      </c>
      <c r="D11" s="4">
        <v>5</v>
      </c>
      <c r="E11" s="4">
        <v>5</v>
      </c>
      <c r="F11" s="4">
        <v>5</v>
      </c>
      <c r="G11" s="9">
        <f t="shared" si="0"/>
        <v>47</v>
      </c>
    </row>
    <row r="12" spans="1:7" x14ac:dyDescent="0.45">
      <c r="A12" s="3" t="s">
        <v>12</v>
      </c>
      <c r="B12" s="4">
        <v>4</v>
      </c>
      <c r="C12" s="4">
        <v>2</v>
      </c>
      <c r="D12" s="4">
        <v>3</v>
      </c>
      <c r="E12" s="4">
        <v>2</v>
      </c>
      <c r="F12" s="4">
        <v>4</v>
      </c>
      <c r="G12" s="9">
        <f t="shared" si="0"/>
        <v>15</v>
      </c>
    </row>
    <row r="13" spans="1:7" x14ac:dyDescent="0.45">
      <c r="A13" s="3"/>
      <c r="B13" s="5">
        <f>SUM(B8:B12)</f>
        <v>41</v>
      </c>
      <c r="C13" s="5">
        <f>SUM(C7:C12)</f>
        <v>33</v>
      </c>
      <c r="D13" s="5">
        <f>SUM(D7:D12)</f>
        <v>37</v>
      </c>
      <c r="E13" s="5">
        <f>SUM(E7:E12)</f>
        <v>30</v>
      </c>
      <c r="F13" s="5">
        <f>SUM(F7:F12)</f>
        <v>39</v>
      </c>
      <c r="G13" s="302">
        <f>SUM(G7:G12)</f>
        <v>182</v>
      </c>
    </row>
  </sheetData>
  <pageMargins left="0.7" right="0.7" top="0.75" bottom="0.75" header="0.3" footer="0.3"/>
  <pageSetup paperSize="9" orientation="portrait" r:id="rId1"/>
  <headerFooter>
    <oddFooter>&amp;C_x000D_&amp;1#&amp;"Aptos"&amp;10&amp;K000000 KZN COGTA | Classified as Confidential</oddFooter>
  </headerFooter>
  <ignoredErrors>
    <ignoredError sqref="B13"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3D3B4-8DF4-48BD-8E5C-1716CDD6D4DB}">
  <sheetPr>
    <tabColor rgb="FF00B050"/>
    <pageSetUpPr fitToPage="1"/>
  </sheetPr>
  <dimension ref="A1:AH53"/>
  <sheetViews>
    <sheetView topLeftCell="G1" zoomScale="59" zoomScaleNormal="50" workbookViewId="0">
      <selection activeCell="L7" sqref="L7"/>
    </sheetView>
  </sheetViews>
  <sheetFormatPr defaultRowHeight="14.25" x14ac:dyDescent="0.45"/>
  <cols>
    <col min="1" max="4" width="8.1328125" hidden="1" customWidth="1"/>
    <col min="5" max="5" width="18.1328125" hidden="1" customWidth="1"/>
    <col min="6" max="6" width="17.86328125" hidden="1" customWidth="1"/>
    <col min="7" max="7" width="24.3984375" customWidth="1"/>
    <col min="8" max="8" width="37.1328125" customWidth="1"/>
    <col min="9" max="9" width="32.3984375" customWidth="1"/>
    <col min="10" max="10" width="51.73046875" customWidth="1"/>
    <col min="11" max="11" width="23.59765625" customWidth="1"/>
    <col min="12" max="12" width="22.1328125" customWidth="1"/>
    <col min="13" max="13" width="22" customWidth="1"/>
    <col min="14" max="14" width="21.1328125" customWidth="1"/>
    <col min="15" max="15" width="16.3984375" customWidth="1"/>
    <col min="16" max="17" width="23.1328125" customWidth="1"/>
    <col min="18" max="18" width="19.73046875" customWidth="1"/>
    <col min="19" max="19" width="23" customWidth="1"/>
    <col min="20" max="26" width="19.86328125" customWidth="1"/>
    <col min="27" max="28" width="18.1328125" customWidth="1"/>
    <col min="29" max="31" width="19.1328125" customWidth="1"/>
    <col min="32" max="32" width="32.86328125" customWidth="1"/>
    <col min="33" max="33" width="17.59765625" hidden="1" customWidth="1"/>
    <col min="34" max="34" width="18" customWidth="1"/>
    <col min="36" max="36" width="31.59765625" customWidth="1"/>
  </cols>
  <sheetData>
    <row r="1" spans="1:34" ht="43.35" customHeight="1" x14ac:dyDescent="0.45">
      <c r="A1" s="493" t="s">
        <v>969</v>
      </c>
      <c r="B1" s="493"/>
      <c r="C1" s="493"/>
      <c r="D1" s="493"/>
      <c r="E1" s="493"/>
      <c r="F1" s="493"/>
      <c r="G1" s="493"/>
      <c r="H1" s="493"/>
      <c r="I1" s="493"/>
      <c r="J1" s="493"/>
      <c r="K1" s="493"/>
      <c r="L1" s="493"/>
      <c r="M1" s="493"/>
      <c r="N1" s="493"/>
      <c r="O1" s="493"/>
      <c r="P1" s="493"/>
      <c r="Q1" s="493"/>
      <c r="R1" s="493"/>
      <c r="S1" s="493"/>
      <c r="T1" s="493"/>
      <c r="U1" s="493"/>
      <c r="V1" s="493"/>
      <c r="W1" s="493"/>
      <c r="X1" s="493"/>
      <c r="Y1" s="493"/>
      <c r="Z1" s="493"/>
      <c r="AA1" s="493"/>
      <c r="AB1" s="493"/>
      <c r="AC1" s="493"/>
      <c r="AD1" s="493"/>
      <c r="AE1" s="493"/>
      <c r="AF1" s="493"/>
      <c r="AG1" s="493"/>
      <c r="AH1" s="650"/>
    </row>
    <row r="2" spans="1:34" ht="43.35" customHeight="1" x14ac:dyDescent="0.45">
      <c r="A2" s="494" t="s">
        <v>14</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651"/>
    </row>
    <row r="3" spans="1:34" ht="43.35" customHeight="1" x14ac:dyDescent="0.45">
      <c r="A3" s="495" t="s">
        <v>970</v>
      </c>
      <c r="B3" s="495"/>
      <c r="C3" s="495"/>
      <c r="D3" s="495"/>
      <c r="E3" s="495"/>
      <c r="F3" s="495"/>
      <c r="G3" s="495"/>
      <c r="H3" s="495"/>
      <c r="I3" s="495"/>
      <c r="J3" s="495"/>
      <c r="K3" s="495"/>
      <c r="L3" s="495"/>
      <c r="M3" s="495"/>
      <c r="N3" s="495"/>
      <c r="O3" s="495"/>
      <c r="P3" s="495"/>
      <c r="Q3" s="495"/>
      <c r="R3" s="495"/>
      <c r="S3" s="495"/>
      <c r="T3" s="495"/>
      <c r="U3" s="495"/>
      <c r="V3" s="495"/>
      <c r="W3" s="495"/>
      <c r="X3" s="495"/>
      <c r="Y3" s="495"/>
      <c r="Z3" s="495"/>
      <c r="AA3" s="495"/>
      <c r="AB3" s="495"/>
      <c r="AC3" s="495"/>
      <c r="AD3" s="495"/>
      <c r="AE3" s="495"/>
      <c r="AF3" s="495"/>
      <c r="AG3" s="495"/>
      <c r="AH3" s="651"/>
    </row>
    <row r="4" spans="1:34" ht="60" customHeight="1" x14ac:dyDescent="0.45">
      <c r="A4" s="609" t="s">
        <v>16</v>
      </c>
      <c r="B4" s="610"/>
      <c r="C4" s="610"/>
      <c r="D4" s="611"/>
      <c r="E4" s="502" t="s">
        <v>971</v>
      </c>
      <c r="F4" s="503"/>
      <c r="G4" s="488" t="s">
        <v>18</v>
      </c>
      <c r="H4" s="435" t="s">
        <v>972</v>
      </c>
      <c r="I4" s="434" t="s">
        <v>973</v>
      </c>
      <c r="J4" s="434"/>
      <c r="K4" s="435" t="s">
        <v>974</v>
      </c>
      <c r="L4" s="435" t="s">
        <v>975</v>
      </c>
      <c r="M4" s="488" t="s">
        <v>22</v>
      </c>
      <c r="N4" s="102" t="s">
        <v>23</v>
      </c>
      <c r="O4" s="112" t="s">
        <v>24</v>
      </c>
      <c r="P4" s="453" t="s">
        <v>976</v>
      </c>
      <c r="Q4" s="454"/>
      <c r="R4" s="112" t="s">
        <v>977</v>
      </c>
      <c r="S4" s="19" t="s">
        <v>978</v>
      </c>
      <c r="T4" s="413" t="s">
        <v>979</v>
      </c>
      <c r="U4" s="414"/>
      <c r="V4" s="413" t="s">
        <v>980</v>
      </c>
      <c r="W4" s="414"/>
      <c r="X4" s="412" t="s">
        <v>981</v>
      </c>
      <c r="Y4" s="412" t="s">
        <v>982</v>
      </c>
      <c r="Z4" s="412" t="s">
        <v>983</v>
      </c>
      <c r="AA4" s="413" t="s">
        <v>984</v>
      </c>
      <c r="AB4" s="414"/>
      <c r="AC4" s="453" t="s">
        <v>985</v>
      </c>
      <c r="AD4" s="454"/>
      <c r="AE4" s="412" t="s">
        <v>31</v>
      </c>
      <c r="AF4" s="412" t="s">
        <v>32</v>
      </c>
      <c r="AG4" s="453" t="s">
        <v>33</v>
      </c>
      <c r="AH4" s="412" t="s">
        <v>986</v>
      </c>
    </row>
    <row r="5" spans="1:34" ht="44.1" customHeight="1" x14ac:dyDescent="0.45">
      <c r="A5" s="612"/>
      <c r="B5" s="613"/>
      <c r="C5" s="613"/>
      <c r="D5" s="614"/>
      <c r="E5" s="148" t="s">
        <v>34</v>
      </c>
      <c r="F5" s="148" t="s">
        <v>35</v>
      </c>
      <c r="G5" s="489"/>
      <c r="H5" s="446"/>
      <c r="I5" s="142" t="s">
        <v>987</v>
      </c>
      <c r="J5" s="142" t="s">
        <v>988</v>
      </c>
      <c r="K5" s="446"/>
      <c r="L5" s="446"/>
      <c r="M5" s="489"/>
      <c r="N5" s="453" t="s">
        <v>837</v>
      </c>
      <c r="O5" s="454"/>
      <c r="P5" s="148" t="s">
        <v>989</v>
      </c>
      <c r="Q5" s="148" t="s">
        <v>988</v>
      </c>
      <c r="R5" s="148" t="s">
        <v>38</v>
      </c>
      <c r="S5" s="148" t="s">
        <v>38</v>
      </c>
      <c r="T5" s="148" t="s">
        <v>989</v>
      </c>
      <c r="U5" s="148" t="s">
        <v>988</v>
      </c>
      <c r="V5" s="148" t="s">
        <v>38</v>
      </c>
      <c r="W5" s="148" t="s">
        <v>990</v>
      </c>
      <c r="X5" s="412"/>
      <c r="Y5" s="412"/>
      <c r="Z5" s="412"/>
      <c r="AA5" s="148" t="s">
        <v>987</v>
      </c>
      <c r="AB5" s="148" t="s">
        <v>988</v>
      </c>
      <c r="AC5" s="102" t="s">
        <v>989</v>
      </c>
      <c r="AD5" s="102" t="s">
        <v>988</v>
      </c>
      <c r="AE5" s="412"/>
      <c r="AF5" s="412"/>
      <c r="AG5" s="453"/>
      <c r="AH5" s="412"/>
    </row>
    <row r="6" spans="1:34" ht="114.75" customHeight="1" x14ac:dyDescent="0.45">
      <c r="A6" s="559" t="s">
        <v>991</v>
      </c>
      <c r="B6" s="559" t="s">
        <v>40</v>
      </c>
      <c r="C6" s="559" t="s">
        <v>41</v>
      </c>
      <c r="D6" s="559" t="s">
        <v>42</v>
      </c>
      <c r="E6" s="640" t="s">
        <v>45</v>
      </c>
      <c r="F6" s="640" t="s">
        <v>244</v>
      </c>
      <c r="G6" s="81" t="s">
        <v>992</v>
      </c>
      <c r="H6" s="532" t="s">
        <v>993</v>
      </c>
      <c r="I6" s="109" t="s">
        <v>994</v>
      </c>
      <c r="J6" s="306" t="s">
        <v>995</v>
      </c>
      <c r="K6" s="306" t="s">
        <v>996</v>
      </c>
      <c r="L6" s="303" t="s">
        <v>997</v>
      </c>
      <c r="M6" s="45">
        <v>1</v>
      </c>
      <c r="N6" s="46">
        <v>1</v>
      </c>
      <c r="O6" s="133" t="s">
        <v>49</v>
      </c>
      <c r="P6" s="304">
        <v>0.95</v>
      </c>
      <c r="Q6" s="304">
        <v>1</v>
      </c>
      <c r="R6" s="163">
        <v>0.25</v>
      </c>
      <c r="S6" s="163">
        <v>0.5</v>
      </c>
      <c r="T6" s="163">
        <v>0.75</v>
      </c>
      <c r="U6" s="163" t="s">
        <v>49</v>
      </c>
      <c r="V6" s="163">
        <v>0.75</v>
      </c>
      <c r="W6" s="163">
        <v>0.76</v>
      </c>
      <c r="X6" s="393" t="s">
        <v>998</v>
      </c>
      <c r="Y6" s="108" t="s">
        <v>49</v>
      </c>
      <c r="Z6" s="108" t="s">
        <v>49</v>
      </c>
      <c r="AA6" s="163">
        <v>1</v>
      </c>
      <c r="AB6" s="163" t="s">
        <v>49</v>
      </c>
      <c r="AC6" s="305" t="s">
        <v>50</v>
      </c>
      <c r="AD6" s="305" t="s">
        <v>49</v>
      </c>
      <c r="AE6" s="158" t="s">
        <v>51</v>
      </c>
      <c r="AF6" s="113" t="s">
        <v>999</v>
      </c>
      <c r="AG6" s="350" t="s">
        <v>53</v>
      </c>
      <c r="AH6" s="440" t="s">
        <v>1000</v>
      </c>
    </row>
    <row r="7" spans="1:34" ht="86.1" customHeight="1" x14ac:dyDescent="0.45">
      <c r="A7" s="559"/>
      <c r="B7" s="559"/>
      <c r="C7" s="559"/>
      <c r="D7" s="559"/>
      <c r="E7" s="641"/>
      <c r="F7" s="641"/>
      <c r="G7" s="81" t="s">
        <v>1001</v>
      </c>
      <c r="H7" s="532"/>
      <c r="I7" s="109" t="s">
        <v>1002</v>
      </c>
      <c r="J7" s="54" t="s">
        <v>1003</v>
      </c>
      <c r="K7" s="54" t="s">
        <v>996</v>
      </c>
      <c r="L7" s="303" t="s">
        <v>997</v>
      </c>
      <c r="M7" s="300">
        <v>1</v>
      </c>
      <c r="N7" s="301">
        <v>1</v>
      </c>
      <c r="O7" s="282" t="s">
        <v>49</v>
      </c>
      <c r="P7" s="380">
        <v>0.95</v>
      </c>
      <c r="Q7" s="304">
        <v>1</v>
      </c>
      <c r="R7" s="163">
        <v>0.25</v>
      </c>
      <c r="S7" s="163">
        <v>0.5</v>
      </c>
      <c r="T7" s="163">
        <v>0.75</v>
      </c>
      <c r="U7" s="163" t="s">
        <v>49</v>
      </c>
      <c r="V7" s="163">
        <v>0.75</v>
      </c>
      <c r="W7" s="163">
        <v>0.65</v>
      </c>
      <c r="X7" s="235" t="s">
        <v>119</v>
      </c>
      <c r="Y7" s="108"/>
      <c r="Z7" s="108"/>
      <c r="AA7" s="163">
        <v>1</v>
      </c>
      <c r="AB7" s="163" t="s">
        <v>49</v>
      </c>
      <c r="AC7" s="305" t="s">
        <v>50</v>
      </c>
      <c r="AD7" s="305" t="s">
        <v>49</v>
      </c>
      <c r="AE7" s="158" t="s">
        <v>1004</v>
      </c>
      <c r="AF7" s="113" t="s">
        <v>999</v>
      </c>
      <c r="AG7" s="350" t="s">
        <v>53</v>
      </c>
      <c r="AH7" s="441"/>
    </row>
    <row r="8" spans="1:34" ht="21" customHeight="1" x14ac:dyDescent="0.45">
      <c r="A8" s="604"/>
      <c r="B8" s="605"/>
      <c r="C8" s="605"/>
      <c r="D8" s="605"/>
      <c r="E8" s="605"/>
      <c r="F8" s="605"/>
      <c r="G8" s="605"/>
      <c r="H8" s="605"/>
      <c r="I8" s="605"/>
      <c r="J8" s="605"/>
      <c r="K8" s="605"/>
      <c r="L8" s="605"/>
      <c r="M8" s="605"/>
      <c r="N8" s="164"/>
      <c r="O8" s="164"/>
      <c r="P8" s="164"/>
      <c r="Q8" s="164"/>
      <c r="R8" s="164"/>
      <c r="S8" s="164"/>
      <c r="T8" s="164"/>
      <c r="U8" s="164"/>
      <c r="V8" s="164"/>
      <c r="W8" s="164"/>
      <c r="X8" s="164"/>
      <c r="Y8" s="164"/>
      <c r="Z8" s="164"/>
      <c r="AA8" s="164"/>
      <c r="AB8" s="164"/>
      <c r="AC8" s="164"/>
      <c r="AD8" s="164"/>
      <c r="AE8" s="164"/>
      <c r="AF8" s="164"/>
      <c r="AG8" s="164"/>
      <c r="AH8" s="353"/>
    </row>
    <row r="9" spans="1:34" ht="79.5" customHeight="1" x14ac:dyDescent="0.45">
      <c r="A9" s="606" t="s">
        <v>1005</v>
      </c>
      <c r="B9" s="606" t="s">
        <v>62</v>
      </c>
      <c r="C9" s="606" t="s">
        <v>63</v>
      </c>
      <c r="D9" s="606" t="s">
        <v>64</v>
      </c>
      <c r="E9" s="225" t="s">
        <v>273</v>
      </c>
      <c r="F9" s="103" t="s">
        <v>44</v>
      </c>
      <c r="G9" s="103" t="s">
        <v>1006</v>
      </c>
      <c r="H9" s="104" t="s">
        <v>1007</v>
      </c>
      <c r="I9" s="307" t="s">
        <v>1008</v>
      </c>
      <c r="J9" s="307" t="s">
        <v>1009</v>
      </c>
      <c r="K9" s="306" t="s">
        <v>996</v>
      </c>
      <c r="L9" s="307" t="s">
        <v>1010</v>
      </c>
      <c r="M9" s="131">
        <v>1</v>
      </c>
      <c r="N9" s="133" t="s">
        <v>1011</v>
      </c>
      <c r="O9" s="133" t="s">
        <v>49</v>
      </c>
      <c r="P9" s="308" t="s">
        <v>1938</v>
      </c>
      <c r="Q9" s="62" t="s">
        <v>1197</v>
      </c>
      <c r="R9" s="87" t="s">
        <v>49</v>
      </c>
      <c r="S9" s="87" t="s">
        <v>49</v>
      </c>
      <c r="T9" s="87" t="s">
        <v>49</v>
      </c>
      <c r="U9" s="87" t="s">
        <v>49</v>
      </c>
      <c r="V9" s="87" t="s">
        <v>49</v>
      </c>
      <c r="W9" s="87" t="s">
        <v>49</v>
      </c>
      <c r="X9" s="236" t="s">
        <v>1012</v>
      </c>
      <c r="Y9" s="108" t="s">
        <v>49</v>
      </c>
      <c r="Z9" s="108" t="s">
        <v>49</v>
      </c>
      <c r="AA9" s="285">
        <v>0.9</v>
      </c>
      <c r="AB9" s="108" t="s">
        <v>49</v>
      </c>
      <c r="AC9" s="104" t="s">
        <v>49</v>
      </c>
      <c r="AD9" s="163" t="s">
        <v>49</v>
      </c>
      <c r="AE9" s="104" t="s">
        <v>70</v>
      </c>
      <c r="AF9" s="104" t="s">
        <v>1013</v>
      </c>
      <c r="AG9" s="350" t="s">
        <v>53</v>
      </c>
      <c r="AH9" s="141" t="s">
        <v>1014</v>
      </c>
    </row>
    <row r="10" spans="1:34" ht="79.5" customHeight="1" x14ac:dyDescent="0.45">
      <c r="A10" s="606"/>
      <c r="B10" s="606"/>
      <c r="C10" s="606"/>
      <c r="D10" s="606"/>
      <c r="E10" s="108" t="s">
        <v>278</v>
      </c>
      <c r="F10" s="103" t="s">
        <v>44</v>
      </c>
      <c r="G10" s="108" t="s">
        <v>1015</v>
      </c>
      <c r="H10" s="51" t="s">
        <v>1016</v>
      </c>
      <c r="I10" s="307" t="s">
        <v>49</v>
      </c>
      <c r="J10" s="104" t="s">
        <v>1017</v>
      </c>
      <c r="K10" s="109" t="s">
        <v>1018</v>
      </c>
      <c r="L10" s="113" t="s">
        <v>997</v>
      </c>
      <c r="M10" s="45">
        <v>1</v>
      </c>
      <c r="N10" s="80" t="s">
        <v>1011</v>
      </c>
      <c r="O10" s="133" t="s">
        <v>49</v>
      </c>
      <c r="P10" s="76" t="s">
        <v>49</v>
      </c>
      <c r="Q10" s="76" t="s">
        <v>1019</v>
      </c>
      <c r="R10" s="87" t="s">
        <v>49</v>
      </c>
      <c r="S10" s="87" t="s">
        <v>49</v>
      </c>
      <c r="T10" s="87" t="s">
        <v>49</v>
      </c>
      <c r="U10" s="108" t="s">
        <v>1020</v>
      </c>
      <c r="V10" s="87" t="s">
        <v>49</v>
      </c>
      <c r="W10" s="108" t="s">
        <v>1020</v>
      </c>
      <c r="X10" s="393" t="s">
        <v>998</v>
      </c>
      <c r="Y10" s="108" t="s">
        <v>49</v>
      </c>
      <c r="Z10" s="108" t="s">
        <v>49</v>
      </c>
      <c r="AA10" s="108" t="s">
        <v>49</v>
      </c>
      <c r="AB10" s="108" t="s">
        <v>49</v>
      </c>
      <c r="AC10" s="108" t="s">
        <v>49</v>
      </c>
      <c r="AD10" s="61" t="s">
        <v>49</v>
      </c>
      <c r="AE10" s="104" t="s">
        <v>70</v>
      </c>
      <c r="AF10" s="109" t="s">
        <v>70</v>
      </c>
      <c r="AG10" s="109" t="s">
        <v>1021</v>
      </c>
      <c r="AH10" s="402" t="s">
        <v>847</v>
      </c>
    </row>
    <row r="11" spans="1:34" ht="97.35" customHeight="1" x14ac:dyDescent="0.45">
      <c r="A11" s="606"/>
      <c r="B11" s="606"/>
      <c r="C11" s="606"/>
      <c r="D11" s="606"/>
      <c r="E11" s="603" t="s">
        <v>1022</v>
      </c>
      <c r="F11" s="603" t="s">
        <v>73</v>
      </c>
      <c r="G11" s="108" t="s">
        <v>1023</v>
      </c>
      <c r="H11" s="647" t="s">
        <v>1024</v>
      </c>
      <c r="I11" s="109" t="s">
        <v>77</v>
      </c>
      <c r="J11" s="109" t="s">
        <v>1025</v>
      </c>
      <c r="K11" s="306" t="s">
        <v>996</v>
      </c>
      <c r="L11" s="109" t="s">
        <v>1026</v>
      </c>
      <c r="M11" s="35">
        <v>350</v>
      </c>
      <c r="N11" s="23">
        <v>350</v>
      </c>
      <c r="O11" s="68">
        <v>41</v>
      </c>
      <c r="P11" s="26">
        <v>300</v>
      </c>
      <c r="Q11" s="26" t="s">
        <v>49</v>
      </c>
      <c r="R11" s="108">
        <v>300</v>
      </c>
      <c r="S11" s="108">
        <v>300</v>
      </c>
      <c r="T11" s="108">
        <v>300</v>
      </c>
      <c r="U11" s="108" t="s">
        <v>49</v>
      </c>
      <c r="V11" s="108">
        <v>300</v>
      </c>
      <c r="W11" s="150">
        <v>487</v>
      </c>
      <c r="X11" s="393" t="s">
        <v>998</v>
      </c>
      <c r="Y11" s="108" t="s">
        <v>49</v>
      </c>
      <c r="Z11" s="108" t="s">
        <v>49</v>
      </c>
      <c r="AA11" s="150">
        <v>300</v>
      </c>
      <c r="AB11" s="108" t="s">
        <v>49</v>
      </c>
      <c r="AC11" s="646">
        <v>600000</v>
      </c>
      <c r="AD11" s="108" t="s">
        <v>49</v>
      </c>
      <c r="AE11" s="109" t="s">
        <v>78</v>
      </c>
      <c r="AF11" s="109" t="s">
        <v>1027</v>
      </c>
      <c r="AG11" s="200" t="s">
        <v>53</v>
      </c>
      <c r="AH11" s="141" t="s">
        <v>1014</v>
      </c>
    </row>
    <row r="12" spans="1:34" ht="124.5" customHeight="1" x14ac:dyDescent="0.45">
      <c r="A12" s="606"/>
      <c r="B12" s="606"/>
      <c r="C12" s="606"/>
      <c r="D12" s="606"/>
      <c r="E12" s="603"/>
      <c r="F12" s="603"/>
      <c r="G12" s="150" t="s">
        <v>1028</v>
      </c>
      <c r="H12" s="648"/>
      <c r="I12" s="107" t="s">
        <v>1029</v>
      </c>
      <c r="J12" s="107" t="s">
        <v>1030</v>
      </c>
      <c r="K12" s="306" t="s">
        <v>996</v>
      </c>
      <c r="L12" s="107" t="s">
        <v>1026</v>
      </c>
      <c r="M12" s="309">
        <v>30</v>
      </c>
      <c r="N12" s="310">
        <v>0</v>
      </c>
      <c r="O12" s="311">
        <v>0</v>
      </c>
      <c r="P12" s="312" t="s">
        <v>1031</v>
      </c>
      <c r="Q12" s="312" t="s">
        <v>1032</v>
      </c>
      <c r="R12" s="150" t="s">
        <v>49</v>
      </c>
      <c r="S12" s="150" t="s">
        <v>49</v>
      </c>
      <c r="T12" s="283" t="s">
        <v>49</v>
      </c>
      <c r="U12" s="108" t="s">
        <v>49</v>
      </c>
      <c r="V12" s="108" t="s">
        <v>49</v>
      </c>
      <c r="W12" s="108" t="s">
        <v>49</v>
      </c>
      <c r="X12" s="236" t="s">
        <v>1012</v>
      </c>
      <c r="Y12" s="108" t="s">
        <v>49</v>
      </c>
      <c r="Z12" s="108" t="s">
        <v>49</v>
      </c>
      <c r="AA12" s="108">
        <v>15</v>
      </c>
      <c r="AB12" s="108" t="s">
        <v>49</v>
      </c>
      <c r="AC12" s="646"/>
      <c r="AD12" s="108" t="s">
        <v>49</v>
      </c>
      <c r="AE12" s="109" t="s">
        <v>70</v>
      </c>
      <c r="AF12" s="109" t="s">
        <v>1033</v>
      </c>
      <c r="AG12" s="51" t="s">
        <v>53</v>
      </c>
      <c r="AH12" s="109" t="s">
        <v>1014</v>
      </c>
    </row>
    <row r="13" spans="1:34" ht="124.5" customHeight="1" x14ac:dyDescent="0.45">
      <c r="A13" s="606"/>
      <c r="B13" s="606"/>
      <c r="C13" s="606"/>
      <c r="D13" s="606"/>
      <c r="E13" s="603"/>
      <c r="F13" s="603"/>
      <c r="G13" s="108" t="s">
        <v>1034</v>
      </c>
      <c r="H13" s="649"/>
      <c r="I13" s="192" t="s">
        <v>1035</v>
      </c>
      <c r="J13" s="192" t="s">
        <v>1036</v>
      </c>
      <c r="K13" s="192" t="s">
        <v>1037</v>
      </c>
      <c r="L13" s="192" t="s">
        <v>1038</v>
      </c>
      <c r="M13" s="319">
        <v>2</v>
      </c>
      <c r="N13" s="284" t="s">
        <v>1011</v>
      </c>
      <c r="O13" s="284" t="s">
        <v>49</v>
      </c>
      <c r="P13" s="382">
        <v>2</v>
      </c>
      <c r="Q13" s="26" t="s">
        <v>49</v>
      </c>
      <c r="R13" s="108" t="s">
        <v>49</v>
      </c>
      <c r="S13" s="108">
        <v>2</v>
      </c>
      <c r="T13" s="108" t="s">
        <v>49</v>
      </c>
      <c r="U13" s="108" t="s">
        <v>49</v>
      </c>
      <c r="V13" s="108" t="s">
        <v>49</v>
      </c>
      <c r="W13" s="108" t="s">
        <v>49</v>
      </c>
      <c r="X13" s="234" t="s">
        <v>1012</v>
      </c>
      <c r="Y13" s="103" t="s">
        <v>49</v>
      </c>
      <c r="Z13" s="103" t="s">
        <v>49</v>
      </c>
      <c r="AA13" s="108">
        <v>1</v>
      </c>
      <c r="AB13" s="366">
        <v>1</v>
      </c>
      <c r="AC13" s="646"/>
      <c r="AD13" s="108" t="s">
        <v>49</v>
      </c>
      <c r="AE13" s="109" t="s">
        <v>70</v>
      </c>
      <c r="AF13" s="109" t="s">
        <v>1039</v>
      </c>
      <c r="AG13" s="24" t="s">
        <v>53</v>
      </c>
      <c r="AH13" s="109" t="s">
        <v>1040</v>
      </c>
    </row>
    <row r="14" spans="1:34" ht="25.35" customHeight="1" x14ac:dyDescent="0.45">
      <c r="A14" s="171"/>
      <c r="B14" s="172"/>
      <c r="C14" s="172"/>
      <c r="D14" s="172"/>
      <c r="E14" s="220"/>
      <c r="F14" s="220"/>
      <c r="G14" s="220"/>
      <c r="H14" s="166"/>
      <c r="I14" s="166"/>
      <c r="J14" s="166"/>
      <c r="K14" s="166"/>
      <c r="L14" s="166"/>
      <c r="M14" s="166"/>
      <c r="N14" s="166"/>
      <c r="O14" s="166"/>
      <c r="P14" s="166"/>
      <c r="Q14" s="166"/>
      <c r="R14" s="166"/>
      <c r="S14" s="166"/>
      <c r="T14" s="166"/>
      <c r="U14" s="166"/>
      <c r="V14" s="166"/>
      <c r="W14" s="166"/>
      <c r="X14" s="166"/>
      <c r="Y14" s="166"/>
      <c r="Z14" s="166"/>
      <c r="AA14" s="166"/>
      <c r="AB14" s="163"/>
      <c r="AC14" s="166"/>
      <c r="AD14" s="166"/>
      <c r="AE14" s="166"/>
      <c r="AF14" s="166"/>
      <c r="AG14" s="166"/>
      <c r="AH14" s="354"/>
    </row>
    <row r="15" spans="1:34" ht="87.6" customHeight="1" x14ac:dyDescent="0.45">
      <c r="A15" s="602" t="s">
        <v>1041</v>
      </c>
      <c r="B15" s="602" t="s">
        <v>85</v>
      </c>
      <c r="C15" s="602" t="s">
        <v>86</v>
      </c>
      <c r="D15" s="602" t="s">
        <v>87</v>
      </c>
      <c r="E15" s="157" t="s">
        <v>521</v>
      </c>
      <c r="F15" s="108" t="s">
        <v>89</v>
      </c>
      <c r="G15" s="150" t="s">
        <v>1042</v>
      </c>
      <c r="H15" s="141" t="s">
        <v>1043</v>
      </c>
      <c r="I15" s="141" t="s">
        <v>92</v>
      </c>
      <c r="J15" s="141" t="s">
        <v>1044</v>
      </c>
      <c r="K15" s="141" t="s">
        <v>996</v>
      </c>
      <c r="L15" s="141" t="s">
        <v>1026</v>
      </c>
      <c r="M15" s="36">
        <v>20</v>
      </c>
      <c r="N15" s="37">
        <v>36</v>
      </c>
      <c r="O15" s="68" t="s">
        <v>49</v>
      </c>
      <c r="P15" s="168">
        <v>20</v>
      </c>
      <c r="Q15" s="31" t="s">
        <v>49</v>
      </c>
      <c r="R15" s="169">
        <v>5</v>
      </c>
      <c r="S15" s="169">
        <v>5</v>
      </c>
      <c r="T15" s="169">
        <v>5</v>
      </c>
      <c r="U15" s="108" t="s">
        <v>49</v>
      </c>
      <c r="V15" s="108">
        <v>5</v>
      </c>
      <c r="W15" s="108">
        <v>9</v>
      </c>
      <c r="X15" s="393" t="s">
        <v>998</v>
      </c>
      <c r="Y15" s="108" t="s">
        <v>1935</v>
      </c>
      <c r="Z15" s="108" t="s">
        <v>49</v>
      </c>
      <c r="AA15" s="269">
        <v>5</v>
      </c>
      <c r="AB15" s="108" t="s">
        <v>49</v>
      </c>
      <c r="AC15" s="170" t="s">
        <v>49</v>
      </c>
      <c r="AD15" s="163" t="s">
        <v>49</v>
      </c>
      <c r="AE15" s="141" t="s">
        <v>78</v>
      </c>
      <c r="AF15" s="141" t="s">
        <v>1045</v>
      </c>
      <c r="AG15" s="351" t="s">
        <v>53</v>
      </c>
      <c r="AH15" s="150" t="s">
        <v>1014</v>
      </c>
    </row>
    <row r="16" spans="1:34" ht="123" customHeight="1" x14ac:dyDescent="0.45">
      <c r="A16" s="602"/>
      <c r="B16" s="602"/>
      <c r="C16" s="602"/>
      <c r="D16" s="602"/>
      <c r="E16" s="157" t="s">
        <v>524</v>
      </c>
      <c r="F16" s="108" t="s">
        <v>89</v>
      </c>
      <c r="G16" s="150" t="s">
        <v>1046</v>
      </c>
      <c r="H16" s="25" t="s">
        <v>1047</v>
      </c>
      <c r="I16" s="141" t="s">
        <v>1048</v>
      </c>
      <c r="J16" s="141" t="s">
        <v>1049</v>
      </c>
      <c r="K16" s="141" t="s">
        <v>996</v>
      </c>
      <c r="L16" s="143" t="s">
        <v>1050</v>
      </c>
      <c r="M16" s="41">
        <v>45473</v>
      </c>
      <c r="N16" s="53">
        <v>45470</v>
      </c>
      <c r="O16" s="68" t="s">
        <v>49</v>
      </c>
      <c r="P16" s="31">
        <v>46203</v>
      </c>
      <c r="Q16" s="31" t="s">
        <v>49</v>
      </c>
      <c r="R16" s="30" t="s">
        <v>49</v>
      </c>
      <c r="S16" s="59" t="s">
        <v>49</v>
      </c>
      <c r="T16" s="59" t="s">
        <v>49</v>
      </c>
      <c r="U16" s="108" t="s">
        <v>49</v>
      </c>
      <c r="V16" s="108" t="s">
        <v>49</v>
      </c>
      <c r="W16" s="108" t="s">
        <v>49</v>
      </c>
      <c r="X16" s="234" t="s">
        <v>1012</v>
      </c>
      <c r="Y16" s="103" t="s">
        <v>49</v>
      </c>
      <c r="Z16" s="103" t="s">
        <v>49</v>
      </c>
      <c r="AA16" s="96">
        <v>46203</v>
      </c>
      <c r="AB16" s="108" t="s">
        <v>49</v>
      </c>
      <c r="AC16" s="273">
        <v>1940000</v>
      </c>
      <c r="AD16" s="163"/>
      <c r="AE16" s="109" t="s">
        <v>101</v>
      </c>
      <c r="AF16" s="109" t="s">
        <v>102</v>
      </c>
      <c r="AG16" s="351" t="s">
        <v>53</v>
      </c>
      <c r="AH16" s="150" t="s">
        <v>1014</v>
      </c>
    </row>
    <row r="17" spans="1:34" ht="23.65" customHeight="1" x14ac:dyDescent="0.45">
      <c r="A17" s="171"/>
      <c r="B17" s="172"/>
      <c r="C17" s="172"/>
      <c r="D17" s="172"/>
      <c r="E17" s="172"/>
      <c r="F17" s="173"/>
      <c r="G17" s="173"/>
      <c r="H17" s="173"/>
      <c r="I17" s="173"/>
      <c r="J17" s="173"/>
      <c r="K17" s="173"/>
      <c r="L17" s="173"/>
      <c r="M17" s="173"/>
      <c r="N17" s="173"/>
      <c r="O17" s="173"/>
      <c r="P17" s="173"/>
      <c r="Q17" s="173"/>
      <c r="R17" s="173"/>
      <c r="S17" s="173"/>
      <c r="T17" s="173"/>
      <c r="U17" s="173"/>
      <c r="V17" s="173"/>
      <c r="W17" s="173"/>
      <c r="X17" s="173"/>
      <c r="Y17" s="173"/>
      <c r="Z17" s="173"/>
      <c r="AA17" s="173"/>
      <c r="AB17" s="173"/>
      <c r="AC17" s="173"/>
      <c r="AD17" s="173"/>
      <c r="AE17" s="173"/>
      <c r="AF17" s="173"/>
      <c r="AG17" s="173"/>
      <c r="AH17" s="354"/>
    </row>
    <row r="18" spans="1:34" s="293" customFormat="1" ht="93.6" customHeight="1" x14ac:dyDescent="0.4">
      <c r="A18" s="575" t="s">
        <v>1051</v>
      </c>
      <c r="B18" s="576" t="s">
        <v>104</v>
      </c>
      <c r="C18" s="575" t="s">
        <v>63</v>
      </c>
      <c r="D18" s="575" t="s">
        <v>105</v>
      </c>
      <c r="E18" s="44" t="s">
        <v>372</v>
      </c>
      <c r="F18" s="154" t="s">
        <v>107</v>
      </c>
      <c r="G18" s="44" t="s">
        <v>1052</v>
      </c>
      <c r="H18" s="110" t="s">
        <v>1053</v>
      </c>
      <c r="I18" s="118" t="s">
        <v>1054</v>
      </c>
      <c r="J18" s="110" t="s">
        <v>1055</v>
      </c>
      <c r="K18" s="118" t="s">
        <v>1037</v>
      </c>
      <c r="L18" s="313" t="s">
        <v>1056</v>
      </c>
      <c r="M18" s="52">
        <v>46112</v>
      </c>
      <c r="N18" s="46" t="s">
        <v>1011</v>
      </c>
      <c r="O18" s="144" t="s">
        <v>49</v>
      </c>
      <c r="P18" s="38">
        <v>46112</v>
      </c>
      <c r="Q18" s="38" t="s">
        <v>49</v>
      </c>
      <c r="R18" s="48" t="s">
        <v>49</v>
      </c>
      <c r="S18" s="48" t="s">
        <v>49</v>
      </c>
      <c r="T18" s="39">
        <v>46112</v>
      </c>
      <c r="U18" s="108" t="s">
        <v>49</v>
      </c>
      <c r="V18" s="39">
        <v>46112</v>
      </c>
      <c r="W18" s="97">
        <v>46107</v>
      </c>
      <c r="X18" s="393" t="s">
        <v>998</v>
      </c>
      <c r="Y18" s="108" t="s">
        <v>49</v>
      </c>
      <c r="Z18" s="108" t="s">
        <v>49</v>
      </c>
      <c r="AA18" s="48" t="s">
        <v>49</v>
      </c>
      <c r="AB18" s="108" t="s">
        <v>49</v>
      </c>
      <c r="AC18" s="275" t="s">
        <v>49</v>
      </c>
      <c r="AD18" s="163" t="s">
        <v>49</v>
      </c>
      <c r="AE18" s="110" t="s">
        <v>70</v>
      </c>
      <c r="AF18" s="109" t="s">
        <v>1057</v>
      </c>
      <c r="AG18" s="109" t="s">
        <v>53</v>
      </c>
      <c r="AH18" s="109" t="s">
        <v>1000</v>
      </c>
    </row>
    <row r="19" spans="1:34" ht="81.75" customHeight="1" x14ac:dyDescent="0.45">
      <c r="A19" s="575"/>
      <c r="B19" s="576"/>
      <c r="C19" s="575"/>
      <c r="D19" s="575"/>
      <c r="E19" s="642" t="s">
        <v>380</v>
      </c>
      <c r="F19" s="644" t="s">
        <v>361</v>
      </c>
      <c r="G19" s="81" t="s">
        <v>1058</v>
      </c>
      <c r="H19" s="532" t="s">
        <v>1059</v>
      </c>
      <c r="I19" s="109" t="s">
        <v>47</v>
      </c>
      <c r="J19" s="109" t="s">
        <v>1060</v>
      </c>
      <c r="K19" s="109" t="s">
        <v>996</v>
      </c>
      <c r="L19" s="109" t="s">
        <v>1010</v>
      </c>
      <c r="M19" s="45">
        <v>1</v>
      </c>
      <c r="N19" s="46">
        <v>1</v>
      </c>
      <c r="O19" s="33" t="s">
        <v>49</v>
      </c>
      <c r="P19" s="47">
        <v>1</v>
      </c>
      <c r="Q19" s="38" t="s">
        <v>49</v>
      </c>
      <c r="R19" s="160">
        <v>0.25</v>
      </c>
      <c r="S19" s="160">
        <v>0.5</v>
      </c>
      <c r="T19" s="160">
        <v>0.75</v>
      </c>
      <c r="U19" s="108" t="s">
        <v>49</v>
      </c>
      <c r="V19" s="160">
        <v>0.75</v>
      </c>
      <c r="W19" s="399">
        <v>0.77569999999999995</v>
      </c>
      <c r="X19" s="393" t="s">
        <v>998</v>
      </c>
      <c r="Y19" s="108" t="s">
        <v>49</v>
      </c>
      <c r="Z19" s="108" t="s">
        <v>49</v>
      </c>
      <c r="AA19" s="160">
        <v>1</v>
      </c>
      <c r="AB19" s="108" t="s">
        <v>49</v>
      </c>
      <c r="AC19" s="273">
        <v>18934000</v>
      </c>
      <c r="AD19" s="163" t="s">
        <v>49</v>
      </c>
      <c r="AE19" s="113" t="s">
        <v>51</v>
      </c>
      <c r="AF19" s="113" t="s">
        <v>1061</v>
      </c>
      <c r="AG19" s="350" t="s">
        <v>53</v>
      </c>
      <c r="AH19" s="109" t="s">
        <v>1000</v>
      </c>
    </row>
    <row r="20" spans="1:34" ht="90.75" customHeight="1" x14ac:dyDescent="0.45">
      <c r="A20" s="575"/>
      <c r="B20" s="576"/>
      <c r="C20" s="575"/>
      <c r="D20" s="575"/>
      <c r="E20" s="643"/>
      <c r="F20" s="645"/>
      <c r="G20" s="81" t="s">
        <v>1062</v>
      </c>
      <c r="H20" s="532"/>
      <c r="I20" s="109" t="s">
        <v>1063</v>
      </c>
      <c r="J20" s="109" t="s">
        <v>1064</v>
      </c>
      <c r="K20" s="109" t="s">
        <v>996</v>
      </c>
      <c r="L20" s="109" t="s">
        <v>1010</v>
      </c>
      <c r="M20" s="45">
        <v>1</v>
      </c>
      <c r="N20" s="46">
        <v>1</v>
      </c>
      <c r="O20" s="33" t="s">
        <v>49</v>
      </c>
      <c r="P20" s="304">
        <v>1</v>
      </c>
      <c r="Q20" s="38" t="s">
        <v>49</v>
      </c>
      <c r="R20" s="160">
        <v>0.25</v>
      </c>
      <c r="S20" s="160">
        <v>0.5</v>
      </c>
      <c r="T20" s="160">
        <v>0.75</v>
      </c>
      <c r="U20" s="108" t="s">
        <v>49</v>
      </c>
      <c r="V20" s="160">
        <v>0.75</v>
      </c>
      <c r="W20" s="160">
        <v>0.75</v>
      </c>
      <c r="X20" s="393" t="s">
        <v>998</v>
      </c>
      <c r="Y20" s="108" t="s">
        <v>49</v>
      </c>
      <c r="Z20" s="108" t="s">
        <v>49</v>
      </c>
      <c r="AA20" s="160">
        <v>1</v>
      </c>
      <c r="AB20" s="108" t="s">
        <v>49</v>
      </c>
      <c r="AC20" s="273">
        <v>12624000</v>
      </c>
      <c r="AD20" s="163" t="s">
        <v>49</v>
      </c>
      <c r="AE20" s="113" t="s">
        <v>51</v>
      </c>
      <c r="AF20" s="113" t="s">
        <v>1065</v>
      </c>
      <c r="AG20" s="350" t="s">
        <v>53</v>
      </c>
      <c r="AH20" s="109" t="s">
        <v>1000</v>
      </c>
    </row>
    <row r="21" spans="1:34" ht="120.75" customHeight="1" x14ac:dyDescent="0.45">
      <c r="A21" s="575"/>
      <c r="B21" s="576"/>
      <c r="C21" s="575"/>
      <c r="D21" s="575"/>
      <c r="E21" s="482" t="s">
        <v>644</v>
      </c>
      <c r="F21" s="482" t="s">
        <v>107</v>
      </c>
      <c r="G21" s="154" t="s">
        <v>1066</v>
      </c>
      <c r="H21" s="464" t="s">
        <v>1067</v>
      </c>
      <c r="I21" s="118" t="s">
        <v>1068</v>
      </c>
      <c r="J21" s="118" t="s">
        <v>1069</v>
      </c>
      <c r="K21" s="118" t="s">
        <v>996</v>
      </c>
      <c r="L21" s="118" t="s">
        <v>1070</v>
      </c>
      <c r="M21" s="52">
        <v>45169</v>
      </c>
      <c r="N21" s="33">
        <v>45900</v>
      </c>
      <c r="O21" s="33" t="s">
        <v>49</v>
      </c>
      <c r="P21" s="195">
        <v>45900</v>
      </c>
      <c r="Q21" s="38" t="s">
        <v>49</v>
      </c>
      <c r="R21" s="97">
        <v>45900</v>
      </c>
      <c r="S21" s="151" t="s">
        <v>49</v>
      </c>
      <c r="T21" s="151" t="s">
        <v>49</v>
      </c>
      <c r="U21" s="108" t="s">
        <v>49</v>
      </c>
      <c r="V21" s="151" t="s">
        <v>49</v>
      </c>
      <c r="W21" s="151" t="s">
        <v>49</v>
      </c>
      <c r="X21" s="234" t="s">
        <v>1012</v>
      </c>
      <c r="Y21" s="103" t="s">
        <v>49</v>
      </c>
      <c r="Z21" s="103" t="s">
        <v>49</v>
      </c>
      <c r="AA21" s="151" t="s">
        <v>49</v>
      </c>
      <c r="AB21" s="108" t="s">
        <v>49</v>
      </c>
      <c r="AC21" s="49" t="s">
        <v>49</v>
      </c>
      <c r="AD21" s="163" t="s">
        <v>49</v>
      </c>
      <c r="AE21" s="110" t="s">
        <v>70</v>
      </c>
      <c r="AF21" s="109" t="s">
        <v>127</v>
      </c>
      <c r="AG21" s="24" t="s">
        <v>53</v>
      </c>
      <c r="AH21" s="141" t="s">
        <v>1014</v>
      </c>
    </row>
    <row r="22" spans="1:34" ht="102.75" customHeight="1" x14ac:dyDescent="0.45">
      <c r="A22" s="575"/>
      <c r="B22" s="576"/>
      <c r="C22" s="575"/>
      <c r="D22" s="575"/>
      <c r="E22" s="484"/>
      <c r="F22" s="484"/>
      <c r="G22" s="154" t="s">
        <v>1071</v>
      </c>
      <c r="H22" s="466"/>
      <c r="I22" s="118" t="s">
        <v>1072</v>
      </c>
      <c r="J22" s="118" t="s">
        <v>1073</v>
      </c>
      <c r="K22" s="118" t="s">
        <v>996</v>
      </c>
      <c r="L22" s="118" t="s">
        <v>997</v>
      </c>
      <c r="M22" s="45">
        <v>0.1</v>
      </c>
      <c r="N22" s="33" t="s">
        <v>1011</v>
      </c>
      <c r="O22" s="33" t="s">
        <v>49</v>
      </c>
      <c r="P22" s="195" t="s">
        <v>1074</v>
      </c>
      <c r="Q22" s="38" t="s">
        <v>49</v>
      </c>
      <c r="R22" s="314">
        <v>0.1</v>
      </c>
      <c r="S22" s="151" t="s">
        <v>49</v>
      </c>
      <c r="T22" s="151" t="s">
        <v>49</v>
      </c>
      <c r="U22" s="108" t="s">
        <v>49</v>
      </c>
      <c r="V22" s="151" t="s">
        <v>49</v>
      </c>
      <c r="W22" s="151" t="s">
        <v>49</v>
      </c>
      <c r="X22" s="234" t="s">
        <v>1012</v>
      </c>
      <c r="Y22" s="103" t="s">
        <v>49</v>
      </c>
      <c r="Z22" s="103" t="s">
        <v>49</v>
      </c>
      <c r="AA22" s="151" t="s">
        <v>49</v>
      </c>
      <c r="AB22" s="108" t="s">
        <v>49</v>
      </c>
      <c r="AC22" s="49" t="s">
        <v>49</v>
      </c>
      <c r="AD22" s="163" t="s">
        <v>49</v>
      </c>
      <c r="AE22" s="110" t="s">
        <v>70</v>
      </c>
      <c r="AF22" s="104" t="s">
        <v>1075</v>
      </c>
      <c r="AG22" s="24" t="s">
        <v>53</v>
      </c>
      <c r="AH22" s="141" t="s">
        <v>1014</v>
      </c>
    </row>
    <row r="23" spans="1:34" ht="110.65" customHeight="1" x14ac:dyDescent="0.45">
      <c r="A23" s="575"/>
      <c r="B23" s="576"/>
      <c r="C23" s="575"/>
      <c r="D23" s="575"/>
      <c r="E23" s="482" t="s">
        <v>1076</v>
      </c>
      <c r="F23" s="482" t="s">
        <v>107</v>
      </c>
      <c r="G23" s="44" t="s">
        <v>1077</v>
      </c>
      <c r="H23" s="465" t="s">
        <v>1078</v>
      </c>
      <c r="I23" s="110" t="s">
        <v>110</v>
      </c>
      <c r="J23" s="110" t="s">
        <v>1079</v>
      </c>
      <c r="K23" s="110" t="s">
        <v>996</v>
      </c>
      <c r="L23" s="109" t="s">
        <v>1050</v>
      </c>
      <c r="M23" s="52">
        <v>45138</v>
      </c>
      <c r="N23" s="33">
        <v>45138</v>
      </c>
      <c r="O23" s="33" t="s">
        <v>49</v>
      </c>
      <c r="P23" s="38">
        <v>45869</v>
      </c>
      <c r="Q23" s="38" t="s">
        <v>49</v>
      </c>
      <c r="R23" s="98">
        <v>45869</v>
      </c>
      <c r="S23" s="87" t="s">
        <v>49</v>
      </c>
      <c r="T23" s="87" t="s">
        <v>49</v>
      </c>
      <c r="U23" s="108" t="s">
        <v>49</v>
      </c>
      <c r="V23" s="87" t="s">
        <v>49</v>
      </c>
      <c r="W23" s="151" t="s">
        <v>49</v>
      </c>
      <c r="X23" s="234" t="s">
        <v>1012</v>
      </c>
      <c r="Y23" s="103" t="s">
        <v>49</v>
      </c>
      <c r="Z23" s="103" t="s">
        <v>49</v>
      </c>
      <c r="AA23" s="87" t="s">
        <v>49</v>
      </c>
      <c r="AB23" s="108" t="s">
        <v>49</v>
      </c>
      <c r="AC23" s="100" t="s">
        <v>49</v>
      </c>
      <c r="AD23" s="163" t="s">
        <v>49</v>
      </c>
      <c r="AE23" s="120" t="s">
        <v>113</v>
      </c>
      <c r="AF23" s="104" t="s">
        <v>114</v>
      </c>
      <c r="AG23" s="350" t="s">
        <v>53</v>
      </c>
      <c r="AH23" s="141" t="s">
        <v>1014</v>
      </c>
    </row>
    <row r="24" spans="1:34" ht="101.1" customHeight="1" x14ac:dyDescent="0.45">
      <c r="A24" s="575"/>
      <c r="B24" s="576"/>
      <c r="C24" s="575"/>
      <c r="D24" s="575"/>
      <c r="E24" s="484"/>
      <c r="F24" s="484"/>
      <c r="G24" s="44" t="s">
        <v>1080</v>
      </c>
      <c r="H24" s="596"/>
      <c r="I24" s="49" t="s">
        <v>116</v>
      </c>
      <c r="J24" s="49" t="s">
        <v>1081</v>
      </c>
      <c r="K24" s="49" t="s">
        <v>1037</v>
      </c>
      <c r="L24" s="109" t="s">
        <v>1038</v>
      </c>
      <c r="M24" s="35" t="s">
        <v>118</v>
      </c>
      <c r="N24" s="23" t="s">
        <v>119</v>
      </c>
      <c r="O24" s="133" t="s">
        <v>120</v>
      </c>
      <c r="P24" s="26" t="s">
        <v>118</v>
      </c>
      <c r="Q24" s="38" t="s">
        <v>49</v>
      </c>
      <c r="R24" s="108" t="s">
        <v>118</v>
      </c>
      <c r="S24" s="108" t="s">
        <v>118</v>
      </c>
      <c r="T24" s="108" t="s">
        <v>118</v>
      </c>
      <c r="U24" s="108" t="s">
        <v>49</v>
      </c>
      <c r="V24" s="108" t="s">
        <v>118</v>
      </c>
      <c r="W24" s="108" t="s">
        <v>1082</v>
      </c>
      <c r="X24" s="235" t="s">
        <v>119</v>
      </c>
      <c r="Y24" s="638" t="s">
        <v>1083</v>
      </c>
      <c r="Z24" s="639"/>
      <c r="AA24" s="108" t="s">
        <v>118</v>
      </c>
      <c r="AB24" s="108" t="s">
        <v>49</v>
      </c>
      <c r="AC24" s="110" t="s">
        <v>49</v>
      </c>
      <c r="AD24" s="163" t="s">
        <v>49</v>
      </c>
      <c r="AE24" s="110" t="s">
        <v>113</v>
      </c>
      <c r="AF24" s="109" t="s">
        <v>1084</v>
      </c>
      <c r="AG24" s="350" t="s">
        <v>53</v>
      </c>
      <c r="AH24" s="141" t="s">
        <v>1014</v>
      </c>
    </row>
    <row r="25" spans="1:34" ht="26.1" customHeight="1" x14ac:dyDescent="0.45">
      <c r="A25" s="155"/>
      <c r="B25" s="156"/>
      <c r="C25" s="156"/>
      <c r="D25" s="156"/>
      <c r="E25" s="156"/>
      <c r="F25" s="156"/>
      <c r="G25" s="156"/>
      <c r="H25" s="119"/>
      <c r="I25" s="119"/>
      <c r="J25" s="119"/>
      <c r="K25" s="119"/>
      <c r="L25" s="119"/>
      <c r="M25" s="119"/>
      <c r="N25" s="119"/>
      <c r="O25" s="119"/>
      <c r="P25" s="119"/>
      <c r="Q25" s="119"/>
      <c r="R25" s="119"/>
      <c r="S25" s="119"/>
      <c r="T25" s="119"/>
      <c r="U25" s="119"/>
      <c r="V25" s="119"/>
      <c r="W25" s="119"/>
      <c r="X25" s="119"/>
      <c r="Y25" s="119"/>
      <c r="Z25" s="119"/>
      <c r="AA25" s="119"/>
      <c r="AB25" s="119"/>
      <c r="AC25" s="119"/>
      <c r="AD25" s="119"/>
      <c r="AE25" s="119"/>
      <c r="AF25" s="119"/>
      <c r="AG25" s="119"/>
      <c r="AH25" s="349"/>
    </row>
    <row r="26" spans="1:34" ht="92.85" customHeight="1" x14ac:dyDescent="0.45">
      <c r="A26" s="597" t="s">
        <v>1085</v>
      </c>
      <c r="B26" s="512" t="s">
        <v>129</v>
      </c>
      <c r="C26" s="512" t="s">
        <v>63</v>
      </c>
      <c r="D26" s="511" t="s">
        <v>130</v>
      </c>
      <c r="E26" s="428" t="s">
        <v>147</v>
      </c>
      <c r="F26" s="428" t="s">
        <v>132</v>
      </c>
      <c r="G26" s="150" t="s">
        <v>1086</v>
      </c>
      <c r="H26" s="440" t="s">
        <v>1087</v>
      </c>
      <c r="I26" s="104" t="s">
        <v>135</v>
      </c>
      <c r="J26" s="104" t="s">
        <v>1088</v>
      </c>
      <c r="K26" s="104" t="s">
        <v>996</v>
      </c>
      <c r="L26" s="104" t="s">
        <v>1026</v>
      </c>
      <c r="M26" s="67">
        <v>2</v>
      </c>
      <c r="N26" s="68">
        <v>2</v>
      </c>
      <c r="O26" s="133" t="s">
        <v>49</v>
      </c>
      <c r="P26" s="34">
        <v>1</v>
      </c>
      <c r="Q26" s="38" t="s">
        <v>49</v>
      </c>
      <c r="R26" s="87" t="s">
        <v>49</v>
      </c>
      <c r="S26" s="87" t="s">
        <v>49</v>
      </c>
      <c r="T26" s="87" t="s">
        <v>49</v>
      </c>
      <c r="U26" s="87" t="s">
        <v>49</v>
      </c>
      <c r="V26" s="87" t="s">
        <v>49</v>
      </c>
      <c r="W26" s="87" t="s">
        <v>49</v>
      </c>
      <c r="X26" s="234" t="s">
        <v>1012</v>
      </c>
      <c r="Y26" s="103" t="s">
        <v>49</v>
      </c>
      <c r="Z26" s="103" t="s">
        <v>49</v>
      </c>
      <c r="AA26" s="87">
        <v>1</v>
      </c>
      <c r="AB26" s="108" t="s">
        <v>49</v>
      </c>
      <c r="AC26" s="89" t="s">
        <v>49</v>
      </c>
      <c r="AD26" s="163" t="s">
        <v>49</v>
      </c>
      <c r="AE26" s="104" t="s">
        <v>70</v>
      </c>
      <c r="AF26" s="104" t="s">
        <v>137</v>
      </c>
      <c r="AG26" s="350" t="s">
        <v>53</v>
      </c>
      <c r="AH26" s="141" t="s">
        <v>1014</v>
      </c>
    </row>
    <row r="27" spans="1:34" ht="77.849999999999994" customHeight="1" x14ac:dyDescent="0.45">
      <c r="A27" s="597"/>
      <c r="B27" s="512"/>
      <c r="C27" s="512"/>
      <c r="D27" s="512"/>
      <c r="E27" s="429"/>
      <c r="F27" s="429"/>
      <c r="G27" s="150" t="s">
        <v>1089</v>
      </c>
      <c r="H27" s="447"/>
      <c r="I27" s="110" t="s">
        <v>139</v>
      </c>
      <c r="J27" s="110" t="s">
        <v>1090</v>
      </c>
      <c r="K27" s="110" t="s">
        <v>996</v>
      </c>
      <c r="L27" s="110" t="s">
        <v>1050</v>
      </c>
      <c r="M27" s="52">
        <v>45473</v>
      </c>
      <c r="N27" s="33">
        <v>45470</v>
      </c>
      <c r="O27" s="133" t="s">
        <v>49</v>
      </c>
      <c r="P27" s="38">
        <v>46203</v>
      </c>
      <c r="Q27" s="38" t="s">
        <v>49</v>
      </c>
      <c r="R27" s="151" t="s">
        <v>49</v>
      </c>
      <c r="S27" s="151" t="s">
        <v>49</v>
      </c>
      <c r="T27" s="87" t="s">
        <v>49</v>
      </c>
      <c r="U27" s="87" t="s">
        <v>49</v>
      </c>
      <c r="V27" s="87" t="s">
        <v>49</v>
      </c>
      <c r="W27" s="87" t="s">
        <v>49</v>
      </c>
      <c r="X27" s="234" t="s">
        <v>1012</v>
      </c>
      <c r="Y27" s="103" t="s">
        <v>49</v>
      </c>
      <c r="Z27" s="103" t="s">
        <v>49</v>
      </c>
      <c r="AA27" s="97">
        <v>46203</v>
      </c>
      <c r="AB27" s="108" t="s">
        <v>49</v>
      </c>
      <c r="AC27" s="49" t="s">
        <v>49</v>
      </c>
      <c r="AD27" s="163" t="s">
        <v>49</v>
      </c>
      <c r="AE27" s="109" t="s">
        <v>70</v>
      </c>
      <c r="AF27" s="109" t="s">
        <v>141</v>
      </c>
      <c r="AG27" s="24" t="s">
        <v>53</v>
      </c>
      <c r="AH27" s="141" t="s">
        <v>1014</v>
      </c>
    </row>
    <row r="28" spans="1:34" ht="120.75" customHeight="1" x14ac:dyDescent="0.45">
      <c r="A28" s="597"/>
      <c r="B28" s="512"/>
      <c r="C28" s="512"/>
      <c r="D28" s="512"/>
      <c r="E28" s="430"/>
      <c r="F28" s="430"/>
      <c r="G28" s="150" t="s">
        <v>1091</v>
      </c>
      <c r="H28" s="441"/>
      <c r="I28" s="54" t="s">
        <v>1092</v>
      </c>
      <c r="J28" s="54" t="s">
        <v>1093</v>
      </c>
      <c r="K28" s="54" t="s">
        <v>996</v>
      </c>
      <c r="L28" s="104" t="s">
        <v>1026</v>
      </c>
      <c r="M28" s="35">
        <v>4</v>
      </c>
      <c r="N28" s="23" t="s">
        <v>1011</v>
      </c>
      <c r="O28" s="133" t="s">
        <v>49</v>
      </c>
      <c r="P28" s="47">
        <v>1</v>
      </c>
      <c r="Q28" s="34">
        <v>4</v>
      </c>
      <c r="R28" s="315">
        <v>1</v>
      </c>
      <c r="S28" s="315">
        <v>1</v>
      </c>
      <c r="T28" s="315">
        <v>1</v>
      </c>
      <c r="U28" s="366">
        <v>4</v>
      </c>
      <c r="V28" s="366">
        <v>4</v>
      </c>
      <c r="W28" s="366">
        <v>4</v>
      </c>
      <c r="X28" s="393" t="s">
        <v>998</v>
      </c>
      <c r="Y28" s="103" t="s">
        <v>49</v>
      </c>
      <c r="Z28" s="103" t="s">
        <v>49</v>
      </c>
      <c r="AA28" s="315">
        <v>1</v>
      </c>
      <c r="AB28" s="366">
        <v>4</v>
      </c>
      <c r="AC28" s="49" t="s">
        <v>49</v>
      </c>
      <c r="AD28" s="163" t="s">
        <v>49</v>
      </c>
      <c r="AE28" s="109" t="s">
        <v>70</v>
      </c>
      <c r="AF28" s="109" t="s">
        <v>1094</v>
      </c>
      <c r="AG28" s="24" t="s">
        <v>53</v>
      </c>
      <c r="AH28" s="141" t="s">
        <v>1014</v>
      </c>
    </row>
    <row r="29" spans="1:34" ht="59.1" customHeight="1" x14ac:dyDescent="0.45">
      <c r="A29" s="597"/>
      <c r="B29" s="512"/>
      <c r="C29" s="512"/>
      <c r="D29" s="512"/>
      <c r="E29" s="428" t="s">
        <v>153</v>
      </c>
      <c r="F29" s="428" t="s">
        <v>132</v>
      </c>
      <c r="G29" s="150" t="s">
        <v>1095</v>
      </c>
      <c r="H29" s="440" t="s">
        <v>1096</v>
      </c>
      <c r="I29" s="109" t="s">
        <v>149</v>
      </c>
      <c r="J29" s="109" t="s">
        <v>1097</v>
      </c>
      <c r="K29" s="109" t="s">
        <v>996</v>
      </c>
      <c r="L29" s="109" t="s">
        <v>1050</v>
      </c>
      <c r="M29" s="52">
        <v>45473</v>
      </c>
      <c r="N29" s="33">
        <v>45470</v>
      </c>
      <c r="O29" s="133" t="s">
        <v>49</v>
      </c>
      <c r="P29" s="38">
        <v>46203</v>
      </c>
      <c r="Q29" s="38" t="s">
        <v>49</v>
      </c>
      <c r="R29" s="97" t="s">
        <v>49</v>
      </c>
      <c r="S29" s="151" t="s">
        <v>49</v>
      </c>
      <c r="T29" s="151" t="s">
        <v>49</v>
      </c>
      <c r="U29" s="151" t="s">
        <v>49</v>
      </c>
      <c r="V29" s="151" t="s">
        <v>49</v>
      </c>
      <c r="W29" s="151" t="s">
        <v>49</v>
      </c>
      <c r="X29" s="236" t="s">
        <v>1012</v>
      </c>
      <c r="Y29" s="108" t="s">
        <v>49</v>
      </c>
      <c r="Z29" s="108" t="s">
        <v>49</v>
      </c>
      <c r="AA29" s="97">
        <v>46203</v>
      </c>
      <c r="AB29" s="108" t="s">
        <v>49</v>
      </c>
      <c r="AC29" s="49" t="s">
        <v>49</v>
      </c>
      <c r="AD29" s="163" t="s">
        <v>49</v>
      </c>
      <c r="AE29" s="109" t="s">
        <v>70</v>
      </c>
      <c r="AF29" s="109" t="s">
        <v>1098</v>
      </c>
      <c r="AG29" s="24" t="s">
        <v>152</v>
      </c>
      <c r="AH29" s="141" t="s">
        <v>1014</v>
      </c>
    </row>
    <row r="30" spans="1:34" ht="94.35" customHeight="1" x14ac:dyDescent="0.45">
      <c r="A30" s="597"/>
      <c r="B30" s="512"/>
      <c r="C30" s="512"/>
      <c r="D30" s="512"/>
      <c r="E30" s="429"/>
      <c r="F30" s="429"/>
      <c r="G30" s="150" t="s">
        <v>1099</v>
      </c>
      <c r="H30" s="447"/>
      <c r="I30" s="109" t="s">
        <v>154</v>
      </c>
      <c r="J30" s="109" t="s">
        <v>1100</v>
      </c>
      <c r="K30" s="109" t="s">
        <v>1037</v>
      </c>
      <c r="L30" s="109" t="s">
        <v>1026</v>
      </c>
      <c r="M30" s="35">
        <v>4</v>
      </c>
      <c r="N30" s="23">
        <v>4</v>
      </c>
      <c r="O30" s="23" t="s">
        <v>49</v>
      </c>
      <c r="P30" s="26">
        <v>4</v>
      </c>
      <c r="Q30" s="38" t="s">
        <v>49</v>
      </c>
      <c r="R30" s="151">
        <v>1</v>
      </c>
      <c r="S30" s="151">
        <v>1</v>
      </c>
      <c r="T30" s="151">
        <v>1</v>
      </c>
      <c r="U30" s="151" t="s">
        <v>49</v>
      </c>
      <c r="V30" s="151">
        <v>1</v>
      </c>
      <c r="W30" s="151">
        <v>1</v>
      </c>
      <c r="X30" s="393" t="s">
        <v>998</v>
      </c>
      <c r="Y30" s="108" t="s">
        <v>49</v>
      </c>
      <c r="Z30" s="108" t="s">
        <v>49</v>
      </c>
      <c r="AA30" s="151">
        <v>1</v>
      </c>
      <c r="AB30" s="108" t="s">
        <v>49</v>
      </c>
      <c r="AC30" s="49" t="s">
        <v>49</v>
      </c>
      <c r="AD30" s="163" t="s">
        <v>49</v>
      </c>
      <c r="AE30" s="109" t="s">
        <v>70</v>
      </c>
      <c r="AF30" s="109" t="s">
        <v>1101</v>
      </c>
      <c r="AG30" s="24" t="s">
        <v>152</v>
      </c>
      <c r="AH30" s="141" t="s">
        <v>1014</v>
      </c>
    </row>
    <row r="31" spans="1:34" ht="72.75" customHeight="1" x14ac:dyDescent="0.45">
      <c r="A31" s="597"/>
      <c r="B31" s="512"/>
      <c r="C31" s="512"/>
      <c r="D31" s="512"/>
      <c r="E31" s="429"/>
      <c r="F31" s="429"/>
      <c r="G31" s="150" t="s">
        <v>1102</v>
      </c>
      <c r="H31" s="447"/>
      <c r="I31" s="109" t="s">
        <v>158</v>
      </c>
      <c r="J31" s="109" t="s">
        <v>1103</v>
      </c>
      <c r="K31" s="109" t="s">
        <v>996</v>
      </c>
      <c r="L31" s="109" t="s">
        <v>1104</v>
      </c>
      <c r="M31" s="52">
        <v>45473</v>
      </c>
      <c r="N31" s="33">
        <v>45835</v>
      </c>
      <c r="O31" s="133" t="s">
        <v>49</v>
      </c>
      <c r="P31" s="38">
        <v>46203</v>
      </c>
      <c r="Q31" s="38" t="s">
        <v>49</v>
      </c>
      <c r="R31" s="151" t="s">
        <v>49</v>
      </c>
      <c r="S31" s="151" t="s">
        <v>49</v>
      </c>
      <c r="T31" s="151" t="s">
        <v>49</v>
      </c>
      <c r="U31" s="151" t="s">
        <v>49</v>
      </c>
      <c r="V31" s="151" t="s">
        <v>49</v>
      </c>
      <c r="W31" s="151" t="s">
        <v>49</v>
      </c>
      <c r="X31" s="234" t="s">
        <v>1012</v>
      </c>
      <c r="Y31" s="103" t="s">
        <v>49</v>
      </c>
      <c r="Z31" s="103" t="s">
        <v>49</v>
      </c>
      <c r="AA31" s="97">
        <v>46203</v>
      </c>
      <c r="AB31" s="108" t="s">
        <v>49</v>
      </c>
      <c r="AC31" s="49" t="s">
        <v>49</v>
      </c>
      <c r="AD31" s="163" t="s">
        <v>49</v>
      </c>
      <c r="AE31" s="109" t="s">
        <v>70</v>
      </c>
      <c r="AF31" s="109" t="s">
        <v>1105</v>
      </c>
      <c r="AG31" s="24" t="s">
        <v>152</v>
      </c>
      <c r="AH31" s="141" t="s">
        <v>1014</v>
      </c>
    </row>
    <row r="32" spans="1:34" ht="79.349999999999994" customHeight="1" x14ac:dyDescent="0.45">
      <c r="A32" s="597"/>
      <c r="B32" s="512"/>
      <c r="C32" s="512"/>
      <c r="D32" s="512"/>
      <c r="E32" s="429"/>
      <c r="F32" s="429"/>
      <c r="G32" s="150" t="s">
        <v>1106</v>
      </c>
      <c r="H32" s="447"/>
      <c r="I32" s="109" t="s">
        <v>162</v>
      </c>
      <c r="J32" s="109" t="s">
        <v>1107</v>
      </c>
      <c r="K32" s="109" t="s">
        <v>996</v>
      </c>
      <c r="L32" s="109" t="s">
        <v>1050</v>
      </c>
      <c r="M32" s="52">
        <v>45473</v>
      </c>
      <c r="N32" s="33">
        <v>45835</v>
      </c>
      <c r="O32" s="133" t="s">
        <v>49</v>
      </c>
      <c r="P32" s="38">
        <v>46203</v>
      </c>
      <c r="Q32" s="38" t="s">
        <v>49</v>
      </c>
      <c r="R32" s="151" t="s">
        <v>49</v>
      </c>
      <c r="S32" s="151" t="s">
        <v>49</v>
      </c>
      <c r="T32" s="151" t="s">
        <v>49</v>
      </c>
      <c r="U32" s="151" t="s">
        <v>49</v>
      </c>
      <c r="V32" s="151" t="s">
        <v>49</v>
      </c>
      <c r="W32" s="151" t="s">
        <v>49</v>
      </c>
      <c r="X32" s="234" t="s">
        <v>1012</v>
      </c>
      <c r="Y32" s="103" t="s">
        <v>49</v>
      </c>
      <c r="Z32" s="103" t="s">
        <v>49</v>
      </c>
      <c r="AA32" s="97">
        <v>46203</v>
      </c>
      <c r="AB32" s="108" t="s">
        <v>49</v>
      </c>
      <c r="AC32" s="49" t="s">
        <v>49</v>
      </c>
      <c r="AD32" s="163" t="s">
        <v>49</v>
      </c>
      <c r="AE32" s="109" t="s">
        <v>70</v>
      </c>
      <c r="AF32" s="109" t="s">
        <v>164</v>
      </c>
      <c r="AG32" s="24" t="s">
        <v>152</v>
      </c>
      <c r="AH32" s="141" t="s">
        <v>1014</v>
      </c>
    </row>
    <row r="33" spans="1:34" ht="83.1" customHeight="1" x14ac:dyDescent="0.45">
      <c r="A33" s="597"/>
      <c r="B33" s="512"/>
      <c r="C33" s="512"/>
      <c r="D33" s="512"/>
      <c r="E33" s="429"/>
      <c r="F33" s="429"/>
      <c r="G33" s="150" t="s">
        <v>1108</v>
      </c>
      <c r="H33" s="447"/>
      <c r="I33" s="54" t="s">
        <v>230</v>
      </c>
      <c r="J33" s="54" t="s">
        <v>1109</v>
      </c>
      <c r="K33" s="54" t="s">
        <v>996</v>
      </c>
      <c r="L33" s="113" t="s">
        <v>1050</v>
      </c>
      <c r="M33" s="52">
        <v>45473</v>
      </c>
      <c r="N33" s="194">
        <v>45835</v>
      </c>
      <c r="O33" s="133" t="s">
        <v>49</v>
      </c>
      <c r="P33" s="38">
        <v>46203</v>
      </c>
      <c r="Q33" s="38" t="s">
        <v>49</v>
      </c>
      <c r="R33" s="58" t="s">
        <v>49</v>
      </c>
      <c r="S33" s="58" t="s">
        <v>49</v>
      </c>
      <c r="T33" s="58" t="s">
        <v>49</v>
      </c>
      <c r="U33" s="151" t="s">
        <v>49</v>
      </c>
      <c r="V33" s="151" t="s">
        <v>49</v>
      </c>
      <c r="W33" s="151" t="s">
        <v>49</v>
      </c>
      <c r="X33" s="234" t="s">
        <v>1012</v>
      </c>
      <c r="Y33" s="103" t="s">
        <v>49</v>
      </c>
      <c r="Z33" s="103" t="s">
        <v>49</v>
      </c>
      <c r="AA33" s="198">
        <v>46203</v>
      </c>
      <c r="AB33" s="108" t="s">
        <v>49</v>
      </c>
      <c r="AC33" s="117" t="s">
        <v>49</v>
      </c>
      <c r="AD33" s="163" t="s">
        <v>49</v>
      </c>
      <c r="AE33" s="54" t="s">
        <v>70</v>
      </c>
      <c r="AF33" s="54" t="s">
        <v>232</v>
      </c>
      <c r="AG33" s="352" t="s">
        <v>152</v>
      </c>
      <c r="AH33" s="141" t="s">
        <v>1014</v>
      </c>
    </row>
    <row r="34" spans="1:34" s="295" customFormat="1" ht="112.5" customHeight="1" x14ac:dyDescent="0.5">
      <c r="A34" s="597"/>
      <c r="B34" s="512"/>
      <c r="C34" s="512"/>
      <c r="D34" s="512"/>
      <c r="E34" s="430"/>
      <c r="F34" s="430"/>
      <c r="G34" s="150" t="s">
        <v>1110</v>
      </c>
      <c r="H34" s="441"/>
      <c r="I34" s="54" t="s">
        <v>1111</v>
      </c>
      <c r="J34" s="54" t="s">
        <v>1112</v>
      </c>
      <c r="K34" s="54" t="s">
        <v>1037</v>
      </c>
      <c r="L34" s="104" t="s">
        <v>1026</v>
      </c>
      <c r="M34" s="35">
        <v>4</v>
      </c>
      <c r="N34" s="46">
        <v>1</v>
      </c>
      <c r="O34" s="144" t="s">
        <v>49</v>
      </c>
      <c r="P34" s="47">
        <v>1</v>
      </c>
      <c r="Q34" s="34">
        <v>4</v>
      </c>
      <c r="R34" s="316">
        <v>0.5</v>
      </c>
      <c r="S34" s="316">
        <v>0.25</v>
      </c>
      <c r="T34" s="316">
        <v>0.25</v>
      </c>
      <c r="U34" s="366">
        <v>4</v>
      </c>
      <c r="V34" s="388">
        <v>4</v>
      </c>
      <c r="W34" s="388">
        <v>4</v>
      </c>
      <c r="X34" s="393" t="s">
        <v>998</v>
      </c>
      <c r="Y34" s="108" t="s">
        <v>49</v>
      </c>
      <c r="Z34" s="108" t="s">
        <v>49</v>
      </c>
      <c r="AA34" s="316">
        <v>1</v>
      </c>
      <c r="AB34" s="366">
        <v>4</v>
      </c>
      <c r="AC34" s="109" t="s">
        <v>49</v>
      </c>
      <c r="AD34" s="163" t="s">
        <v>49</v>
      </c>
      <c r="AE34" s="109" t="s">
        <v>70</v>
      </c>
      <c r="AF34" s="141" t="s">
        <v>1113</v>
      </c>
      <c r="AG34" s="24" t="s">
        <v>53</v>
      </c>
      <c r="AH34" s="141" t="s">
        <v>1014</v>
      </c>
    </row>
    <row r="35" spans="1:34" ht="78.599999999999994" customHeight="1" x14ac:dyDescent="0.45">
      <c r="A35" s="597"/>
      <c r="B35" s="512"/>
      <c r="C35" s="512"/>
      <c r="D35" s="512"/>
      <c r="E35" s="428" t="s">
        <v>157</v>
      </c>
      <c r="F35" s="428" t="s">
        <v>132</v>
      </c>
      <c r="G35" s="150" t="s">
        <v>1114</v>
      </c>
      <c r="H35" s="440" t="s">
        <v>1115</v>
      </c>
      <c r="I35" s="109" t="s">
        <v>168</v>
      </c>
      <c r="J35" s="109" t="s">
        <v>1116</v>
      </c>
      <c r="K35" s="109" t="s">
        <v>1037</v>
      </c>
      <c r="L35" s="109" t="s">
        <v>1026</v>
      </c>
      <c r="M35" s="35">
        <v>4</v>
      </c>
      <c r="N35" s="23">
        <v>4</v>
      </c>
      <c r="O35" s="133" t="s">
        <v>49</v>
      </c>
      <c r="P35" s="26">
        <v>4</v>
      </c>
      <c r="Q35" s="38" t="s">
        <v>49</v>
      </c>
      <c r="R35" s="151">
        <v>1</v>
      </c>
      <c r="S35" s="151">
        <v>1</v>
      </c>
      <c r="T35" s="151">
        <v>1</v>
      </c>
      <c r="U35" s="151" t="s">
        <v>49</v>
      </c>
      <c r="V35" s="87">
        <v>1</v>
      </c>
      <c r="W35" s="87">
        <v>1</v>
      </c>
      <c r="X35" s="393" t="s">
        <v>998</v>
      </c>
      <c r="Y35" s="108" t="s">
        <v>49</v>
      </c>
      <c r="Z35" s="108" t="s">
        <v>49</v>
      </c>
      <c r="AA35" s="151">
        <v>1</v>
      </c>
      <c r="AB35" s="151" t="s">
        <v>49</v>
      </c>
      <c r="AC35" s="49" t="s">
        <v>49</v>
      </c>
      <c r="AD35" s="163" t="s">
        <v>49</v>
      </c>
      <c r="AE35" s="109" t="s">
        <v>70</v>
      </c>
      <c r="AF35" s="109" t="s">
        <v>170</v>
      </c>
      <c r="AG35" s="24" t="s">
        <v>152</v>
      </c>
      <c r="AH35" s="141" t="s">
        <v>1014</v>
      </c>
    </row>
    <row r="36" spans="1:34" ht="94.35" customHeight="1" x14ac:dyDescent="0.45">
      <c r="A36" s="597"/>
      <c r="B36" s="512"/>
      <c r="C36" s="512"/>
      <c r="D36" s="512"/>
      <c r="E36" s="430"/>
      <c r="F36" s="430"/>
      <c r="G36" s="150" t="s">
        <v>1117</v>
      </c>
      <c r="H36" s="441"/>
      <c r="I36" s="109" t="s">
        <v>172</v>
      </c>
      <c r="J36" s="109" t="s">
        <v>1118</v>
      </c>
      <c r="K36" s="109" t="s">
        <v>1037</v>
      </c>
      <c r="L36" s="109" t="s">
        <v>1026</v>
      </c>
      <c r="M36" s="35">
        <v>2</v>
      </c>
      <c r="N36" s="23">
        <v>2</v>
      </c>
      <c r="O36" s="133" t="s">
        <v>49</v>
      </c>
      <c r="P36" s="26">
        <v>2</v>
      </c>
      <c r="Q36" s="38" t="s">
        <v>49</v>
      </c>
      <c r="R36" s="151" t="s">
        <v>49</v>
      </c>
      <c r="S36" s="151">
        <v>1</v>
      </c>
      <c r="T36" s="151" t="s">
        <v>49</v>
      </c>
      <c r="U36" s="151" t="s">
        <v>49</v>
      </c>
      <c r="V36" s="151" t="s">
        <v>49</v>
      </c>
      <c r="W36" s="151" t="s">
        <v>49</v>
      </c>
      <c r="X36" s="234" t="s">
        <v>1012</v>
      </c>
      <c r="Y36" s="103" t="s">
        <v>49</v>
      </c>
      <c r="Z36" s="103" t="s">
        <v>49</v>
      </c>
      <c r="AA36" s="151">
        <v>1</v>
      </c>
      <c r="AB36" s="151" t="s">
        <v>49</v>
      </c>
      <c r="AC36" s="49" t="s">
        <v>49</v>
      </c>
      <c r="AD36" s="163" t="s">
        <v>49</v>
      </c>
      <c r="AE36" s="109" t="s">
        <v>70</v>
      </c>
      <c r="AF36" s="109" t="s">
        <v>170</v>
      </c>
      <c r="AG36" s="24" t="s">
        <v>152</v>
      </c>
      <c r="AH36" s="141" t="s">
        <v>1014</v>
      </c>
    </row>
    <row r="37" spans="1:34" ht="88.5" customHeight="1" x14ac:dyDescent="0.45">
      <c r="A37" s="597"/>
      <c r="B37" s="512"/>
      <c r="C37" s="512"/>
      <c r="D37" s="512"/>
      <c r="E37" s="108" t="s">
        <v>161</v>
      </c>
      <c r="F37" s="108" t="s">
        <v>132</v>
      </c>
      <c r="G37" s="108" t="s">
        <v>1119</v>
      </c>
      <c r="H37" s="110" t="s">
        <v>1120</v>
      </c>
      <c r="I37" s="109" t="s">
        <v>214</v>
      </c>
      <c r="J37" s="109" t="s">
        <v>1121</v>
      </c>
      <c r="K37" s="109" t="s">
        <v>1037</v>
      </c>
      <c r="L37" s="109" t="s">
        <v>1026</v>
      </c>
      <c r="M37" s="35">
        <v>4</v>
      </c>
      <c r="N37" s="23">
        <v>3</v>
      </c>
      <c r="O37" s="68">
        <v>1</v>
      </c>
      <c r="P37" s="26">
        <v>4</v>
      </c>
      <c r="Q37" s="38" t="s">
        <v>49</v>
      </c>
      <c r="R37" s="151">
        <v>1</v>
      </c>
      <c r="S37" s="151">
        <v>1</v>
      </c>
      <c r="T37" s="151">
        <v>1</v>
      </c>
      <c r="U37" s="151" t="s">
        <v>49</v>
      </c>
      <c r="V37" s="151">
        <v>1</v>
      </c>
      <c r="W37" s="87">
        <v>1</v>
      </c>
      <c r="X37" s="393" t="s">
        <v>998</v>
      </c>
      <c r="Y37" s="108" t="s">
        <v>49</v>
      </c>
      <c r="Z37" s="108" t="s">
        <v>49</v>
      </c>
      <c r="AA37" s="151">
        <v>1</v>
      </c>
      <c r="AB37" s="151" t="s">
        <v>49</v>
      </c>
      <c r="AC37" s="49" t="s">
        <v>49</v>
      </c>
      <c r="AD37" s="163" t="s">
        <v>49</v>
      </c>
      <c r="AE37" s="109" t="s">
        <v>70</v>
      </c>
      <c r="AF37" s="109" t="s">
        <v>216</v>
      </c>
      <c r="AG37" s="24" t="s">
        <v>152</v>
      </c>
      <c r="AH37" s="141" t="s">
        <v>1014</v>
      </c>
    </row>
    <row r="38" spans="1:34" ht="95.25" customHeight="1" x14ac:dyDescent="0.45">
      <c r="A38" s="597"/>
      <c r="B38" s="512"/>
      <c r="C38" s="512"/>
      <c r="D38" s="512"/>
      <c r="E38" s="428" t="s">
        <v>722</v>
      </c>
      <c r="F38" s="428" t="s">
        <v>132</v>
      </c>
      <c r="G38" s="150" t="s">
        <v>1122</v>
      </c>
      <c r="H38" s="440" t="s">
        <v>1123</v>
      </c>
      <c r="I38" s="109" t="s">
        <v>220</v>
      </c>
      <c r="J38" s="109" t="s">
        <v>1124</v>
      </c>
      <c r="K38" s="109" t="s">
        <v>996</v>
      </c>
      <c r="L38" s="109" t="s">
        <v>1026</v>
      </c>
      <c r="M38" s="35">
        <v>84</v>
      </c>
      <c r="N38" s="23">
        <v>84</v>
      </c>
      <c r="O38" s="133" t="s">
        <v>49</v>
      </c>
      <c r="P38" s="26">
        <v>84</v>
      </c>
      <c r="Q38" s="38" t="s">
        <v>49</v>
      </c>
      <c r="R38" s="108">
        <v>21</v>
      </c>
      <c r="S38" s="108">
        <v>21</v>
      </c>
      <c r="T38" s="108">
        <v>21</v>
      </c>
      <c r="U38" s="151" t="s">
        <v>49</v>
      </c>
      <c r="V38" s="151">
        <v>21</v>
      </c>
      <c r="W38" s="151">
        <v>21</v>
      </c>
      <c r="X38" s="393" t="s">
        <v>998</v>
      </c>
      <c r="Y38" s="108" t="s">
        <v>49</v>
      </c>
      <c r="Z38" s="108" t="s">
        <v>49</v>
      </c>
      <c r="AA38" s="108">
        <v>21</v>
      </c>
      <c r="AB38" s="151" t="s">
        <v>49</v>
      </c>
      <c r="AC38" s="141" t="s">
        <v>49</v>
      </c>
      <c r="AD38" s="163" t="s">
        <v>49</v>
      </c>
      <c r="AE38" s="109" t="s">
        <v>222</v>
      </c>
      <c r="AF38" s="109" t="s">
        <v>223</v>
      </c>
      <c r="AG38" s="24" t="s">
        <v>152</v>
      </c>
      <c r="AH38" s="141" t="s">
        <v>1014</v>
      </c>
    </row>
    <row r="39" spans="1:34" ht="59.1" customHeight="1" x14ac:dyDescent="0.45">
      <c r="A39" s="597"/>
      <c r="B39" s="512"/>
      <c r="C39" s="512"/>
      <c r="D39" s="512"/>
      <c r="E39" s="430"/>
      <c r="F39" s="430"/>
      <c r="G39" s="150" t="s">
        <v>1125</v>
      </c>
      <c r="H39" s="441"/>
      <c r="I39" s="141" t="s">
        <v>225</v>
      </c>
      <c r="J39" s="141" t="s">
        <v>1126</v>
      </c>
      <c r="K39" s="141" t="s">
        <v>996</v>
      </c>
      <c r="L39" s="141" t="s">
        <v>1026</v>
      </c>
      <c r="M39" s="36">
        <v>28</v>
      </c>
      <c r="N39" s="37">
        <v>70</v>
      </c>
      <c r="O39" s="133" t="s">
        <v>49</v>
      </c>
      <c r="P39" s="27">
        <v>28</v>
      </c>
      <c r="Q39" s="38" t="s">
        <v>49</v>
      </c>
      <c r="R39" s="150">
        <v>7</v>
      </c>
      <c r="S39" s="150">
        <v>7</v>
      </c>
      <c r="T39" s="150">
        <v>7</v>
      </c>
      <c r="U39" s="151" t="s">
        <v>49</v>
      </c>
      <c r="V39" s="86">
        <v>7</v>
      </c>
      <c r="W39" s="86">
        <v>12</v>
      </c>
      <c r="X39" s="393" t="s">
        <v>998</v>
      </c>
      <c r="Y39" s="108" t="s">
        <v>1127</v>
      </c>
      <c r="Z39" s="108" t="s">
        <v>49</v>
      </c>
      <c r="AA39" s="150">
        <v>7</v>
      </c>
      <c r="AB39" s="151" t="s">
        <v>49</v>
      </c>
      <c r="AC39" s="141" t="s">
        <v>49</v>
      </c>
      <c r="AD39" s="163" t="s">
        <v>49</v>
      </c>
      <c r="AE39" s="141" t="s">
        <v>227</v>
      </c>
      <c r="AF39" s="141" t="s">
        <v>228</v>
      </c>
      <c r="AG39" s="24" t="s">
        <v>152</v>
      </c>
      <c r="AH39" s="141" t="s">
        <v>1014</v>
      </c>
    </row>
    <row r="40" spans="1:34" ht="92.25" customHeight="1" x14ac:dyDescent="0.45">
      <c r="A40" s="597"/>
      <c r="B40" s="512"/>
      <c r="C40" s="512"/>
      <c r="D40" s="512"/>
      <c r="E40" s="150" t="s">
        <v>1128</v>
      </c>
      <c r="F40" s="150" t="s">
        <v>132</v>
      </c>
      <c r="G40" s="150" t="s">
        <v>1129</v>
      </c>
      <c r="H40" s="141" t="s">
        <v>1130</v>
      </c>
      <c r="I40" s="107" t="s">
        <v>1131</v>
      </c>
      <c r="J40" s="107" t="s">
        <v>1132</v>
      </c>
      <c r="K40" s="107" t="s">
        <v>996</v>
      </c>
      <c r="L40" s="107" t="s">
        <v>1133</v>
      </c>
      <c r="M40" s="317">
        <v>1</v>
      </c>
      <c r="N40" s="37" t="s">
        <v>1011</v>
      </c>
      <c r="O40" s="133" t="s">
        <v>49</v>
      </c>
      <c r="P40" s="27" t="s">
        <v>1134</v>
      </c>
      <c r="Q40" s="38" t="s">
        <v>49</v>
      </c>
      <c r="R40" s="296">
        <v>1</v>
      </c>
      <c r="S40" s="296">
        <v>1</v>
      </c>
      <c r="T40" s="296">
        <v>1</v>
      </c>
      <c r="U40" s="151" t="s">
        <v>49</v>
      </c>
      <c r="V40" s="296">
        <v>1</v>
      </c>
      <c r="W40" s="296">
        <v>1</v>
      </c>
      <c r="X40" s="393" t="s">
        <v>998</v>
      </c>
      <c r="Y40" s="108" t="s">
        <v>49</v>
      </c>
      <c r="Z40" s="108" t="s">
        <v>49</v>
      </c>
      <c r="AA40" s="296">
        <v>1</v>
      </c>
      <c r="AB40" s="151" t="s">
        <v>49</v>
      </c>
      <c r="AC40" s="141" t="s">
        <v>49</v>
      </c>
      <c r="AD40" s="163" t="s">
        <v>49</v>
      </c>
      <c r="AE40" s="141" t="s">
        <v>70</v>
      </c>
      <c r="AF40" s="141" t="s">
        <v>1135</v>
      </c>
      <c r="AG40" s="351" t="s">
        <v>53</v>
      </c>
      <c r="AH40" s="141" t="s">
        <v>1014</v>
      </c>
    </row>
    <row r="41" spans="1:34" ht="93.75" customHeight="1" x14ac:dyDescent="0.45">
      <c r="A41" s="597"/>
      <c r="B41" s="512"/>
      <c r="C41" s="512"/>
      <c r="D41" s="512"/>
      <c r="E41" s="428" t="s">
        <v>1136</v>
      </c>
      <c r="F41" s="428" t="s">
        <v>132</v>
      </c>
      <c r="G41" s="150" t="s">
        <v>1137</v>
      </c>
      <c r="H41" s="464" t="s">
        <v>1138</v>
      </c>
      <c r="I41" s="54" t="s">
        <v>1139</v>
      </c>
      <c r="J41" s="54" t="s">
        <v>1140</v>
      </c>
      <c r="K41" s="54" t="s">
        <v>1037</v>
      </c>
      <c r="L41" s="54" t="s">
        <v>997</v>
      </c>
      <c r="M41" s="45">
        <v>1</v>
      </c>
      <c r="N41" s="23" t="s">
        <v>1011</v>
      </c>
      <c r="O41" s="133" t="s">
        <v>49</v>
      </c>
      <c r="P41" s="57" t="s">
        <v>1141</v>
      </c>
      <c r="Q41" s="57" t="s">
        <v>1142</v>
      </c>
      <c r="R41" s="115">
        <v>0.85</v>
      </c>
      <c r="S41" s="115">
        <v>0.85</v>
      </c>
      <c r="T41" s="115">
        <v>0.85</v>
      </c>
      <c r="U41" s="151" t="s">
        <v>49</v>
      </c>
      <c r="V41" s="115">
        <v>0.85</v>
      </c>
      <c r="W41" s="115">
        <v>0.85</v>
      </c>
      <c r="X41" s="393" t="s">
        <v>998</v>
      </c>
      <c r="Y41" s="108" t="s">
        <v>49</v>
      </c>
      <c r="Z41" s="108" t="s">
        <v>49</v>
      </c>
      <c r="AA41" s="115">
        <v>0.85</v>
      </c>
      <c r="AB41" s="151" t="s">
        <v>49</v>
      </c>
      <c r="AC41" s="49" t="s">
        <v>49</v>
      </c>
      <c r="AD41" s="163" t="s">
        <v>49</v>
      </c>
      <c r="AE41" s="109" t="s">
        <v>70</v>
      </c>
      <c r="AF41" s="109" t="s">
        <v>1143</v>
      </c>
      <c r="AG41" s="24" t="s">
        <v>152</v>
      </c>
      <c r="AH41" s="141" t="s">
        <v>1014</v>
      </c>
    </row>
    <row r="42" spans="1:34" s="323" customFormat="1" ht="120" x14ac:dyDescent="0.45">
      <c r="A42" s="597"/>
      <c r="B42" s="512"/>
      <c r="C42" s="512"/>
      <c r="D42" s="512"/>
      <c r="E42" s="429"/>
      <c r="F42" s="429"/>
      <c r="G42" s="150" t="s">
        <v>1144</v>
      </c>
      <c r="H42" s="465"/>
      <c r="I42" s="109" t="s">
        <v>1145</v>
      </c>
      <c r="J42" s="109" t="s">
        <v>1146</v>
      </c>
      <c r="K42" s="109" t="s">
        <v>996</v>
      </c>
      <c r="L42" s="109" t="s">
        <v>1147</v>
      </c>
      <c r="M42" s="35">
        <v>5</v>
      </c>
      <c r="N42" s="23">
        <v>5</v>
      </c>
      <c r="O42" s="133" t="s">
        <v>49</v>
      </c>
      <c r="P42" s="57">
        <v>5</v>
      </c>
      <c r="Q42" s="38" t="s">
        <v>49</v>
      </c>
      <c r="R42" s="108">
        <v>5</v>
      </c>
      <c r="S42" s="151" t="s">
        <v>49</v>
      </c>
      <c r="T42" s="151" t="s">
        <v>49</v>
      </c>
      <c r="U42" s="151" t="s">
        <v>49</v>
      </c>
      <c r="V42" s="151" t="s">
        <v>49</v>
      </c>
      <c r="W42" s="151" t="s">
        <v>49</v>
      </c>
      <c r="X42" s="234" t="s">
        <v>1012</v>
      </c>
      <c r="Y42" s="103" t="s">
        <v>49</v>
      </c>
      <c r="Z42" s="103" t="s">
        <v>49</v>
      </c>
      <c r="AA42" s="151" t="s">
        <v>49</v>
      </c>
      <c r="AB42" s="151" t="s">
        <v>49</v>
      </c>
      <c r="AC42" s="109" t="s">
        <v>49</v>
      </c>
      <c r="AD42" s="163" t="s">
        <v>49</v>
      </c>
      <c r="AE42" s="109" t="s">
        <v>70</v>
      </c>
      <c r="AF42" s="109" t="s">
        <v>183</v>
      </c>
      <c r="AG42" s="24" t="s">
        <v>152</v>
      </c>
      <c r="AH42" s="141" t="s">
        <v>1014</v>
      </c>
    </row>
    <row r="43" spans="1:34" ht="80.650000000000006" customHeight="1" x14ac:dyDescent="0.45">
      <c r="A43" s="597"/>
      <c r="B43" s="512"/>
      <c r="C43" s="512"/>
      <c r="D43" s="512"/>
      <c r="E43" s="429"/>
      <c r="F43" s="429"/>
      <c r="G43" s="150" t="s">
        <v>1148</v>
      </c>
      <c r="H43" s="465"/>
      <c r="I43" s="54" t="s">
        <v>1149</v>
      </c>
      <c r="J43" s="58" t="s">
        <v>1150</v>
      </c>
      <c r="K43" s="54" t="s">
        <v>1037</v>
      </c>
      <c r="L43" s="54" t="s">
        <v>997</v>
      </c>
      <c r="M43" s="45">
        <v>1</v>
      </c>
      <c r="N43" s="46">
        <v>1</v>
      </c>
      <c r="O43" s="133" t="s">
        <v>49</v>
      </c>
      <c r="P43" s="341">
        <v>1</v>
      </c>
      <c r="Q43" s="38" t="s">
        <v>49</v>
      </c>
      <c r="R43" s="115">
        <v>1</v>
      </c>
      <c r="S43" s="151" t="s">
        <v>49</v>
      </c>
      <c r="T43" s="115">
        <v>1</v>
      </c>
      <c r="U43" s="151" t="s">
        <v>49</v>
      </c>
      <c r="V43" s="115">
        <v>1</v>
      </c>
      <c r="W43" s="115">
        <v>1</v>
      </c>
      <c r="X43" s="393" t="s">
        <v>998</v>
      </c>
      <c r="Y43" s="108" t="s">
        <v>49</v>
      </c>
      <c r="Z43" s="108" t="s">
        <v>49</v>
      </c>
      <c r="AA43" s="151" t="s">
        <v>49</v>
      </c>
      <c r="AB43" s="151" t="s">
        <v>49</v>
      </c>
      <c r="AC43" s="49" t="s">
        <v>49</v>
      </c>
      <c r="AD43" s="163" t="s">
        <v>49</v>
      </c>
      <c r="AE43" s="109" t="s">
        <v>70</v>
      </c>
      <c r="AF43" s="109" t="s">
        <v>1151</v>
      </c>
      <c r="AG43" s="24" t="s">
        <v>152</v>
      </c>
      <c r="AH43" s="141" t="s">
        <v>1014</v>
      </c>
    </row>
    <row r="44" spans="1:34" ht="87.75" customHeight="1" x14ac:dyDescent="0.45">
      <c r="A44" s="597"/>
      <c r="B44" s="512"/>
      <c r="C44" s="512"/>
      <c r="D44" s="512"/>
      <c r="E44" s="429"/>
      <c r="F44" s="429"/>
      <c r="G44" s="150" t="s">
        <v>1152</v>
      </c>
      <c r="H44" s="465"/>
      <c r="I44" s="109" t="s">
        <v>1153</v>
      </c>
      <c r="J44" s="109" t="s">
        <v>1154</v>
      </c>
      <c r="K44" s="109" t="s">
        <v>996</v>
      </c>
      <c r="L44" s="109" t="s">
        <v>1050</v>
      </c>
      <c r="M44" s="52">
        <v>46047</v>
      </c>
      <c r="N44" s="33">
        <v>45682</v>
      </c>
      <c r="O44" s="133" t="s">
        <v>49</v>
      </c>
      <c r="P44" s="38">
        <v>46047</v>
      </c>
      <c r="Q44" s="38" t="s">
        <v>49</v>
      </c>
      <c r="R44" s="151" t="s">
        <v>49</v>
      </c>
      <c r="S44" s="151" t="s">
        <v>49</v>
      </c>
      <c r="T44" s="39">
        <v>46047</v>
      </c>
      <c r="U44" s="151" t="s">
        <v>49</v>
      </c>
      <c r="V44" s="39">
        <v>46047</v>
      </c>
      <c r="W44" s="97">
        <v>46044</v>
      </c>
      <c r="X44" s="393" t="s">
        <v>998</v>
      </c>
      <c r="Y44" s="108" t="s">
        <v>49</v>
      </c>
      <c r="Z44" s="108" t="s">
        <v>49</v>
      </c>
      <c r="AA44" s="151" t="s">
        <v>49</v>
      </c>
      <c r="AB44" s="151" t="s">
        <v>49</v>
      </c>
      <c r="AC44" s="49" t="s">
        <v>49</v>
      </c>
      <c r="AD44" s="163" t="s">
        <v>49</v>
      </c>
      <c r="AE44" s="109" t="s">
        <v>70</v>
      </c>
      <c r="AF44" s="109" t="s">
        <v>1155</v>
      </c>
      <c r="AG44" s="24" t="s">
        <v>152</v>
      </c>
      <c r="AH44" s="141" t="s">
        <v>1014</v>
      </c>
    </row>
    <row r="45" spans="1:34" ht="59.1" customHeight="1" x14ac:dyDescent="0.45">
      <c r="A45" s="597"/>
      <c r="B45" s="512"/>
      <c r="C45" s="512"/>
      <c r="D45" s="512"/>
      <c r="E45" s="429"/>
      <c r="F45" s="429"/>
      <c r="G45" s="150" t="s">
        <v>1156</v>
      </c>
      <c r="H45" s="465"/>
      <c r="I45" s="109" t="s">
        <v>1157</v>
      </c>
      <c r="J45" s="109" t="s">
        <v>1158</v>
      </c>
      <c r="K45" s="109" t="s">
        <v>996</v>
      </c>
      <c r="L45" s="109" t="s">
        <v>1050</v>
      </c>
      <c r="M45" s="52">
        <v>46053</v>
      </c>
      <c r="N45" s="33">
        <v>45744</v>
      </c>
      <c r="O45" s="133" t="s">
        <v>49</v>
      </c>
      <c r="P45" s="38">
        <v>46053</v>
      </c>
      <c r="Q45" s="38" t="s">
        <v>49</v>
      </c>
      <c r="R45" s="151" t="s">
        <v>49</v>
      </c>
      <c r="S45" s="151" t="s">
        <v>49</v>
      </c>
      <c r="T45" s="39">
        <v>46053</v>
      </c>
      <c r="U45" s="151" t="s">
        <v>49</v>
      </c>
      <c r="V45" s="39">
        <v>46053</v>
      </c>
      <c r="W45" s="97">
        <v>46044</v>
      </c>
      <c r="X45" s="393" t="s">
        <v>998</v>
      </c>
      <c r="Y45" s="108" t="s">
        <v>49</v>
      </c>
      <c r="Z45" s="108" t="s">
        <v>49</v>
      </c>
      <c r="AA45" s="151" t="s">
        <v>49</v>
      </c>
      <c r="AB45" s="151" t="s">
        <v>49</v>
      </c>
      <c r="AC45" s="49" t="s">
        <v>49</v>
      </c>
      <c r="AD45" s="163" t="s">
        <v>49</v>
      </c>
      <c r="AE45" s="109" t="s">
        <v>70</v>
      </c>
      <c r="AF45" s="109" t="s">
        <v>1159</v>
      </c>
      <c r="AG45" s="24" t="s">
        <v>152</v>
      </c>
      <c r="AH45" s="141" t="s">
        <v>1014</v>
      </c>
    </row>
    <row r="46" spans="1:34" ht="68.25" customHeight="1" x14ac:dyDescent="0.45">
      <c r="A46" s="597"/>
      <c r="B46" s="512"/>
      <c r="C46" s="512"/>
      <c r="D46" s="512"/>
      <c r="E46" s="429"/>
      <c r="F46" s="429"/>
      <c r="G46" s="150" t="s">
        <v>1160</v>
      </c>
      <c r="H46" s="465"/>
      <c r="I46" s="109" t="s">
        <v>1161</v>
      </c>
      <c r="J46" s="109" t="s">
        <v>1162</v>
      </c>
      <c r="K46" s="109" t="s">
        <v>996</v>
      </c>
      <c r="L46" s="109" t="s">
        <v>1050</v>
      </c>
      <c r="M46" s="52">
        <v>46112</v>
      </c>
      <c r="N46" s="33">
        <v>45730</v>
      </c>
      <c r="O46" s="133" t="s">
        <v>49</v>
      </c>
      <c r="P46" s="38">
        <v>46112</v>
      </c>
      <c r="Q46" s="38" t="s">
        <v>49</v>
      </c>
      <c r="R46" s="151" t="s">
        <v>49</v>
      </c>
      <c r="S46" s="151" t="s">
        <v>49</v>
      </c>
      <c r="T46" s="39">
        <v>46112</v>
      </c>
      <c r="U46" s="151" t="s">
        <v>49</v>
      </c>
      <c r="V46" s="39">
        <v>46112</v>
      </c>
      <c r="W46" s="97">
        <v>46107</v>
      </c>
      <c r="X46" s="393" t="s">
        <v>998</v>
      </c>
      <c r="Y46" s="108" t="s">
        <v>49</v>
      </c>
      <c r="Z46" s="108" t="s">
        <v>49</v>
      </c>
      <c r="AA46" s="151" t="s">
        <v>49</v>
      </c>
      <c r="AB46" s="151" t="s">
        <v>49</v>
      </c>
      <c r="AC46" s="49" t="s">
        <v>49</v>
      </c>
      <c r="AD46" s="163" t="s">
        <v>49</v>
      </c>
      <c r="AE46" s="109" t="s">
        <v>70</v>
      </c>
      <c r="AF46" s="109" t="s">
        <v>1163</v>
      </c>
      <c r="AG46" s="24" t="s">
        <v>152</v>
      </c>
      <c r="AH46" s="141" t="s">
        <v>1014</v>
      </c>
    </row>
    <row r="47" spans="1:34" ht="59.1" customHeight="1" x14ac:dyDescent="0.45">
      <c r="A47" s="597"/>
      <c r="B47" s="512"/>
      <c r="C47" s="512"/>
      <c r="D47" s="512"/>
      <c r="E47" s="429"/>
      <c r="F47" s="429"/>
      <c r="G47" s="150" t="s">
        <v>1164</v>
      </c>
      <c r="H47" s="465"/>
      <c r="I47" s="109" t="s">
        <v>204</v>
      </c>
      <c r="J47" s="109" t="s">
        <v>1165</v>
      </c>
      <c r="K47" s="109" t="s">
        <v>996</v>
      </c>
      <c r="L47" s="109" t="s">
        <v>1050</v>
      </c>
      <c r="M47" s="52">
        <v>46112</v>
      </c>
      <c r="N47" s="33">
        <v>45744</v>
      </c>
      <c r="O47" s="133" t="s">
        <v>49</v>
      </c>
      <c r="P47" s="38">
        <v>46112</v>
      </c>
      <c r="Q47" s="38" t="s">
        <v>49</v>
      </c>
      <c r="R47" s="151" t="s">
        <v>49</v>
      </c>
      <c r="S47" s="151" t="s">
        <v>49</v>
      </c>
      <c r="T47" s="39">
        <v>46112</v>
      </c>
      <c r="U47" s="151" t="s">
        <v>49</v>
      </c>
      <c r="V47" s="39">
        <v>46112</v>
      </c>
      <c r="W47" s="97">
        <v>46107</v>
      </c>
      <c r="X47" s="393" t="s">
        <v>998</v>
      </c>
      <c r="Y47" s="108" t="s">
        <v>49</v>
      </c>
      <c r="Z47" s="108" t="s">
        <v>49</v>
      </c>
      <c r="AA47" s="151" t="s">
        <v>49</v>
      </c>
      <c r="AB47" s="151" t="s">
        <v>49</v>
      </c>
      <c r="AC47" s="49" t="s">
        <v>49</v>
      </c>
      <c r="AD47" s="163" t="s">
        <v>49</v>
      </c>
      <c r="AE47" s="109" t="s">
        <v>70</v>
      </c>
      <c r="AF47" s="109" t="s">
        <v>1166</v>
      </c>
      <c r="AG47" s="24" t="s">
        <v>152</v>
      </c>
      <c r="AH47" s="141" t="s">
        <v>1014</v>
      </c>
    </row>
    <row r="48" spans="1:34" ht="59.1" customHeight="1" x14ac:dyDescent="0.45">
      <c r="A48" s="597"/>
      <c r="B48" s="512"/>
      <c r="C48" s="512"/>
      <c r="D48" s="512"/>
      <c r="E48" s="429"/>
      <c r="F48" s="429"/>
      <c r="G48" s="150" t="s">
        <v>1167</v>
      </c>
      <c r="H48" s="465"/>
      <c r="I48" s="109" t="s">
        <v>208</v>
      </c>
      <c r="J48" s="109" t="s">
        <v>1168</v>
      </c>
      <c r="K48" s="109" t="s">
        <v>996</v>
      </c>
      <c r="L48" s="109" t="s">
        <v>1050</v>
      </c>
      <c r="M48" s="52">
        <v>46112</v>
      </c>
      <c r="N48" s="33">
        <v>45744</v>
      </c>
      <c r="O48" s="133" t="s">
        <v>49</v>
      </c>
      <c r="P48" s="38">
        <v>46112</v>
      </c>
      <c r="Q48" s="38" t="s">
        <v>49</v>
      </c>
      <c r="R48" s="151" t="s">
        <v>49</v>
      </c>
      <c r="S48" s="151" t="s">
        <v>49</v>
      </c>
      <c r="T48" s="39">
        <v>46112</v>
      </c>
      <c r="U48" s="151" t="s">
        <v>49</v>
      </c>
      <c r="V48" s="39">
        <v>46112</v>
      </c>
      <c r="W48" s="97">
        <v>46107</v>
      </c>
      <c r="X48" s="393" t="s">
        <v>998</v>
      </c>
      <c r="Y48" s="108" t="s">
        <v>49</v>
      </c>
      <c r="Z48" s="108" t="s">
        <v>49</v>
      </c>
      <c r="AA48" s="151" t="s">
        <v>49</v>
      </c>
      <c r="AB48" s="151" t="s">
        <v>49</v>
      </c>
      <c r="AC48" s="49" t="s">
        <v>49</v>
      </c>
      <c r="AD48" s="163" t="s">
        <v>49</v>
      </c>
      <c r="AE48" s="109" t="s">
        <v>70</v>
      </c>
      <c r="AF48" s="109" t="s">
        <v>210</v>
      </c>
      <c r="AG48" s="24" t="s">
        <v>152</v>
      </c>
      <c r="AH48" s="141" t="s">
        <v>1014</v>
      </c>
    </row>
    <row r="49" spans="1:34" ht="26.1" customHeight="1" x14ac:dyDescent="0.45">
      <c r="A49" s="155"/>
      <c r="B49" s="145"/>
      <c r="C49" s="145"/>
      <c r="D49" s="145"/>
      <c r="E49" s="145"/>
      <c r="F49" s="145"/>
      <c r="G49" s="145"/>
      <c r="H49" s="74"/>
      <c r="I49" s="74"/>
      <c r="J49" s="74"/>
      <c r="K49" s="74"/>
      <c r="L49" s="74"/>
      <c r="M49" s="74"/>
      <c r="N49" s="74"/>
      <c r="O49" s="74"/>
      <c r="P49" s="74"/>
      <c r="Q49" s="74"/>
      <c r="R49" s="74"/>
      <c r="S49" s="74"/>
      <c r="T49" s="74"/>
      <c r="U49" s="74"/>
      <c r="V49" s="74"/>
      <c r="W49" s="74"/>
      <c r="X49" s="74"/>
      <c r="Y49" s="74"/>
      <c r="Z49" s="74"/>
      <c r="AA49" s="74"/>
      <c r="AB49" s="74"/>
      <c r="AC49" s="74"/>
      <c r="AD49" s="74"/>
      <c r="AE49" s="74"/>
      <c r="AF49" s="74"/>
      <c r="AG49" s="74"/>
      <c r="AH49" s="403"/>
    </row>
    <row r="50" spans="1:34" ht="77.650000000000006" customHeight="1" x14ac:dyDescent="0.45">
      <c r="A50" s="509" t="s">
        <v>1169</v>
      </c>
      <c r="B50" s="531" t="s">
        <v>240</v>
      </c>
      <c r="C50" s="509" t="s">
        <v>1170</v>
      </c>
      <c r="D50" s="507" t="s">
        <v>242</v>
      </c>
      <c r="E50" s="428" t="s">
        <v>830</v>
      </c>
      <c r="F50" s="428" t="s">
        <v>244</v>
      </c>
      <c r="G50" s="103" t="s">
        <v>1171</v>
      </c>
      <c r="H50" s="441" t="s">
        <v>1172</v>
      </c>
      <c r="I50" s="104" t="s">
        <v>247</v>
      </c>
      <c r="J50" s="104" t="s">
        <v>1173</v>
      </c>
      <c r="K50" s="109" t="s">
        <v>996</v>
      </c>
      <c r="L50" s="104" t="s">
        <v>1050</v>
      </c>
      <c r="M50" s="132">
        <v>45169</v>
      </c>
      <c r="N50" s="133">
        <v>45535</v>
      </c>
      <c r="O50" s="133" t="s">
        <v>49</v>
      </c>
      <c r="P50" s="72">
        <v>45900</v>
      </c>
      <c r="Q50" s="38" t="s">
        <v>49</v>
      </c>
      <c r="R50" s="96">
        <v>45900</v>
      </c>
      <c r="S50" s="103" t="s">
        <v>49</v>
      </c>
      <c r="T50" s="96" t="s">
        <v>49</v>
      </c>
      <c r="U50" s="96" t="s">
        <v>49</v>
      </c>
      <c r="V50" s="96" t="s">
        <v>49</v>
      </c>
      <c r="W50" s="96" t="s">
        <v>49</v>
      </c>
      <c r="X50" s="234" t="s">
        <v>1012</v>
      </c>
      <c r="Y50" s="103" t="s">
        <v>49</v>
      </c>
      <c r="Z50" s="103" t="s">
        <v>49</v>
      </c>
      <c r="AA50" s="96" t="s">
        <v>49</v>
      </c>
      <c r="AB50" s="96" t="s">
        <v>49</v>
      </c>
      <c r="AC50" s="274" t="s">
        <v>49</v>
      </c>
      <c r="AD50" s="163" t="s">
        <v>49</v>
      </c>
      <c r="AE50" s="104" t="s">
        <v>70</v>
      </c>
      <c r="AF50" s="104" t="s">
        <v>249</v>
      </c>
      <c r="AG50" s="350" t="s">
        <v>152</v>
      </c>
      <c r="AH50" s="141" t="s">
        <v>1014</v>
      </c>
    </row>
    <row r="51" spans="1:34" ht="77.650000000000006" customHeight="1" x14ac:dyDescent="0.45">
      <c r="A51" s="505"/>
      <c r="B51" s="506"/>
      <c r="C51" s="505"/>
      <c r="D51" s="508"/>
      <c r="E51" s="429"/>
      <c r="F51" s="429"/>
      <c r="G51" s="103" t="s">
        <v>1174</v>
      </c>
      <c r="H51" s="532"/>
      <c r="I51" s="109" t="s">
        <v>251</v>
      </c>
      <c r="J51" s="109" t="s">
        <v>1175</v>
      </c>
      <c r="K51" s="109" t="s">
        <v>996</v>
      </c>
      <c r="L51" s="109" t="s">
        <v>1026</v>
      </c>
      <c r="M51" s="35">
        <v>2</v>
      </c>
      <c r="N51" s="23">
        <v>2</v>
      </c>
      <c r="O51" s="133" t="s">
        <v>49</v>
      </c>
      <c r="P51" s="26">
        <v>2</v>
      </c>
      <c r="Q51" s="38" t="s">
        <v>49</v>
      </c>
      <c r="R51" s="39" t="s">
        <v>49</v>
      </c>
      <c r="S51" s="108">
        <v>1</v>
      </c>
      <c r="T51" s="39" t="s">
        <v>49</v>
      </c>
      <c r="U51" s="96" t="s">
        <v>49</v>
      </c>
      <c r="V51" s="96" t="s">
        <v>49</v>
      </c>
      <c r="W51" s="96" t="s">
        <v>49</v>
      </c>
      <c r="X51" s="234" t="s">
        <v>1012</v>
      </c>
      <c r="Y51" s="103" t="s">
        <v>49</v>
      </c>
      <c r="Z51" s="103" t="s">
        <v>49</v>
      </c>
      <c r="AA51" s="108">
        <v>1</v>
      </c>
      <c r="AB51" s="96" t="s">
        <v>49</v>
      </c>
      <c r="AC51" s="109" t="s">
        <v>49</v>
      </c>
      <c r="AD51" s="163" t="s">
        <v>49</v>
      </c>
      <c r="AE51" s="109" t="s">
        <v>70</v>
      </c>
      <c r="AF51" s="109" t="s">
        <v>253</v>
      </c>
      <c r="AG51" s="24" t="s">
        <v>152</v>
      </c>
      <c r="AH51" s="141" t="s">
        <v>1014</v>
      </c>
    </row>
    <row r="52" spans="1:34" s="293" customFormat="1" ht="60.75" customHeight="1" x14ac:dyDescent="0.4">
      <c r="A52" s="505"/>
      <c r="B52" s="506"/>
      <c r="C52" s="505"/>
      <c r="D52" s="508"/>
      <c r="E52" s="429"/>
      <c r="F52" s="429"/>
      <c r="G52" s="103" t="s">
        <v>1176</v>
      </c>
      <c r="H52" s="532"/>
      <c r="I52" s="118" t="s">
        <v>1177</v>
      </c>
      <c r="J52" s="54" t="s">
        <v>1178</v>
      </c>
      <c r="K52" s="109" t="s">
        <v>996</v>
      </c>
      <c r="L52" s="318" t="s">
        <v>1050</v>
      </c>
      <c r="M52" s="288">
        <v>46142</v>
      </c>
      <c r="N52" s="289" t="s">
        <v>1011</v>
      </c>
      <c r="O52" s="289" t="s">
        <v>49</v>
      </c>
      <c r="P52" s="290">
        <v>46173</v>
      </c>
      <c r="Q52" s="38" t="s">
        <v>49</v>
      </c>
      <c r="R52" s="291" t="s">
        <v>49</v>
      </c>
      <c r="S52" s="291" t="s">
        <v>49</v>
      </c>
      <c r="T52" s="291" t="s">
        <v>49</v>
      </c>
      <c r="U52" s="96" t="s">
        <v>49</v>
      </c>
      <c r="V52" s="96" t="s">
        <v>49</v>
      </c>
      <c r="W52" s="96" t="s">
        <v>49</v>
      </c>
      <c r="X52" s="234" t="s">
        <v>1012</v>
      </c>
      <c r="Y52" s="103" t="s">
        <v>49</v>
      </c>
      <c r="Z52" s="103" t="s">
        <v>49</v>
      </c>
      <c r="AA52" s="292">
        <v>46173</v>
      </c>
      <c r="AB52" s="96" t="s">
        <v>49</v>
      </c>
      <c r="AC52" s="201" t="s">
        <v>49</v>
      </c>
      <c r="AD52" s="163" t="s">
        <v>49</v>
      </c>
      <c r="AE52" s="49" t="s">
        <v>70</v>
      </c>
      <c r="AF52" s="109" t="s">
        <v>1179</v>
      </c>
      <c r="AG52" s="24" t="s">
        <v>152</v>
      </c>
      <c r="AH52" s="141" t="s">
        <v>1014</v>
      </c>
    </row>
    <row r="53" spans="1:34" ht="110.85" customHeight="1" x14ac:dyDescent="0.45">
      <c r="A53" s="505"/>
      <c r="B53" s="506"/>
      <c r="C53" s="505"/>
      <c r="D53" s="509"/>
      <c r="E53" s="430"/>
      <c r="F53" s="430"/>
      <c r="G53" s="103" t="s">
        <v>1180</v>
      </c>
      <c r="H53" s="532"/>
      <c r="I53" s="109" t="s">
        <v>255</v>
      </c>
      <c r="J53" s="109" t="s">
        <v>1181</v>
      </c>
      <c r="K53" s="109" t="s">
        <v>996</v>
      </c>
      <c r="L53" s="109" t="s">
        <v>1050</v>
      </c>
      <c r="M53" s="35" t="s">
        <v>917</v>
      </c>
      <c r="N53" s="33" t="s">
        <v>1182</v>
      </c>
      <c r="O53" s="133" t="s">
        <v>49</v>
      </c>
      <c r="P53" s="26" t="s">
        <v>917</v>
      </c>
      <c r="Q53" s="72" t="s">
        <v>1183</v>
      </c>
      <c r="R53" s="87" t="s">
        <v>49</v>
      </c>
      <c r="S53" s="39" t="s">
        <v>49</v>
      </c>
      <c r="T53" s="108" t="s">
        <v>1184</v>
      </c>
      <c r="U53" s="108" t="s">
        <v>1185</v>
      </c>
      <c r="V53" s="108" t="s">
        <v>1185</v>
      </c>
      <c r="W53" s="97">
        <v>46107</v>
      </c>
      <c r="X53" s="393" t="s">
        <v>998</v>
      </c>
      <c r="Y53" s="103" t="s">
        <v>49</v>
      </c>
      <c r="Z53" s="103" t="s">
        <v>49</v>
      </c>
      <c r="AA53" s="108" t="s">
        <v>919</v>
      </c>
      <c r="AB53" s="108" t="s">
        <v>1186</v>
      </c>
      <c r="AC53" s="109" t="s">
        <v>49</v>
      </c>
      <c r="AD53" s="163" t="s">
        <v>49</v>
      </c>
      <c r="AE53" s="109" t="s">
        <v>70</v>
      </c>
      <c r="AF53" s="109" t="s">
        <v>1187</v>
      </c>
      <c r="AG53" s="24" t="s">
        <v>152</v>
      </c>
      <c r="AH53" s="141" t="s">
        <v>1188</v>
      </c>
    </row>
  </sheetData>
  <mergeCells count="85">
    <mergeCell ref="A1:AH1"/>
    <mergeCell ref="A2:AH2"/>
    <mergeCell ref="A3:AH3"/>
    <mergeCell ref="I4:J4"/>
    <mergeCell ref="P4:Q4"/>
    <mergeCell ref="T4:U4"/>
    <mergeCell ref="AA4:AB4"/>
    <mergeCell ref="E4:F4"/>
    <mergeCell ref="H4:H5"/>
    <mergeCell ref="L4:L5"/>
    <mergeCell ref="M4:M5"/>
    <mergeCell ref="AG4:AG5"/>
    <mergeCell ref="AE4:AE5"/>
    <mergeCell ref="A4:D5"/>
    <mergeCell ref="X4:X5"/>
    <mergeCell ref="Y4:Y5"/>
    <mergeCell ref="AH6:AH7"/>
    <mergeCell ref="AC4:AD4"/>
    <mergeCell ref="AH4:AH5"/>
    <mergeCell ref="F26:F28"/>
    <mergeCell ref="F23:F24"/>
    <mergeCell ref="H26:H28"/>
    <mergeCell ref="AF4:AF5"/>
    <mergeCell ref="G4:G5"/>
    <mergeCell ref="K4:K5"/>
    <mergeCell ref="AC11:AC13"/>
    <mergeCell ref="H11:H13"/>
    <mergeCell ref="H6:H7"/>
    <mergeCell ref="F6:F7"/>
    <mergeCell ref="Z4:Z5"/>
    <mergeCell ref="N5:O5"/>
    <mergeCell ref="H19:H20"/>
    <mergeCell ref="E50:E53"/>
    <mergeCell ref="E21:E22"/>
    <mergeCell ref="F21:F22"/>
    <mergeCell ref="E19:E20"/>
    <mergeCell ref="F19:F20"/>
    <mergeCell ref="E23:E24"/>
    <mergeCell ref="E35:E36"/>
    <mergeCell ref="F35:F36"/>
    <mergeCell ref="E29:E34"/>
    <mergeCell ref="E38:E39"/>
    <mergeCell ref="F38:F39"/>
    <mergeCell ref="E41:E48"/>
    <mergeCell ref="F41:F48"/>
    <mergeCell ref="F29:F34"/>
    <mergeCell ref="F50:F53"/>
    <mergeCell ref="E26:E28"/>
    <mergeCell ref="A15:A16"/>
    <mergeCell ref="B15:B16"/>
    <mergeCell ref="C15:C16"/>
    <mergeCell ref="D15:D16"/>
    <mergeCell ref="A50:A53"/>
    <mergeCell ref="B50:B53"/>
    <mergeCell ref="C50:C53"/>
    <mergeCell ref="D18:D24"/>
    <mergeCell ref="D50:D53"/>
    <mergeCell ref="A18:A24"/>
    <mergeCell ref="B18:B24"/>
    <mergeCell ref="C18:C24"/>
    <mergeCell ref="A26:A48"/>
    <mergeCell ref="B26:B48"/>
    <mergeCell ref="C26:C48"/>
    <mergeCell ref="D26:D48"/>
    <mergeCell ref="A6:A7"/>
    <mergeCell ref="B6:B7"/>
    <mergeCell ref="C6:C7"/>
    <mergeCell ref="D6:D7"/>
    <mergeCell ref="A9:A13"/>
    <mergeCell ref="B9:B13"/>
    <mergeCell ref="C9:C13"/>
    <mergeCell ref="D9:D13"/>
    <mergeCell ref="A8:M8"/>
    <mergeCell ref="E6:E7"/>
    <mergeCell ref="E11:E13"/>
    <mergeCell ref="F11:F13"/>
    <mergeCell ref="Y24:Z24"/>
    <mergeCell ref="H23:H24"/>
    <mergeCell ref="V4:W4"/>
    <mergeCell ref="H21:H22"/>
    <mergeCell ref="H50:H53"/>
    <mergeCell ref="H35:H36"/>
    <mergeCell ref="H29:H34"/>
    <mergeCell ref="H38:H39"/>
    <mergeCell ref="H41:H48"/>
  </mergeCells>
  <phoneticPr fontId="11" type="noConversion"/>
  <hyperlinks>
    <hyperlink ref="L18" location="'budget and procument plan '!A1" display="'budget and procument plan '!A1" xr:uid="{64999767-148A-4E9F-9693-2A14D322C884}"/>
  </hyperlinks>
  <pageMargins left="0.7" right="0.7" top="0.75" bottom="0.75" header="0.3" footer="0.3"/>
  <pageSetup paperSize="9" scale="14" fitToHeight="0" orientation="portrait" r:id="rId1"/>
  <headerFooter>
    <oddFooter>&amp;C_x000D_&amp;1#&amp;"Aptos"&amp;10&amp;K000000 KZN COGTA |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BDA10-5CC1-49D1-82E9-F9E676124AEB}">
  <sheetPr>
    <tabColor rgb="FF00B050"/>
    <pageSetUpPr fitToPage="1"/>
  </sheetPr>
  <dimension ref="A1:AH41"/>
  <sheetViews>
    <sheetView topLeftCell="F1" zoomScale="60" zoomScaleNormal="60" zoomScaleSheetLayoutView="63" workbookViewId="0">
      <selection activeCell="P6" sqref="P6:Q6"/>
    </sheetView>
  </sheetViews>
  <sheetFormatPr defaultColWidth="8.86328125" defaultRowHeight="15" x14ac:dyDescent="0.4"/>
  <cols>
    <col min="1" max="4" width="7.1328125" style="293" customWidth="1"/>
    <col min="5" max="6" width="13" style="293" customWidth="1"/>
    <col min="7" max="7" width="15.1328125" style="293" customWidth="1"/>
    <col min="8" max="8" width="30" style="293" customWidth="1"/>
    <col min="9" max="9" width="31.1328125" style="293" customWidth="1"/>
    <col min="10" max="10" width="38" style="293" customWidth="1"/>
    <col min="11" max="11" width="24.86328125" style="293" customWidth="1"/>
    <col min="12" max="12" width="21.1328125" style="293" customWidth="1"/>
    <col min="13" max="15" width="14.1328125" style="294" customWidth="1"/>
    <col min="16" max="16" width="17.86328125" style="294" customWidth="1"/>
    <col min="17" max="17" width="20" style="294" customWidth="1"/>
    <col min="18" max="18" width="19" style="293" customWidth="1"/>
    <col min="19" max="19" width="16" style="293" customWidth="1"/>
    <col min="20" max="26" width="17.59765625" style="293" customWidth="1"/>
    <col min="27" max="28" width="15.59765625" style="293" customWidth="1"/>
    <col min="29" max="30" width="17.1328125" style="293" customWidth="1"/>
    <col min="31" max="31" width="13" style="293" customWidth="1"/>
    <col min="32" max="32" width="27.59765625" style="293" customWidth="1"/>
    <col min="33" max="33" width="15.1328125" style="293" customWidth="1"/>
    <col min="34" max="34" width="20" style="293" customWidth="1"/>
    <col min="35" max="16384" width="8.86328125" style="293"/>
  </cols>
  <sheetData>
    <row r="1" spans="1:34" ht="38.1" customHeight="1" x14ac:dyDescent="0.4">
      <c r="A1" s="452" t="s">
        <v>969</v>
      </c>
      <c r="B1" s="452"/>
      <c r="C1" s="452"/>
      <c r="D1" s="452"/>
      <c r="E1" s="452"/>
      <c r="F1" s="452"/>
      <c r="G1" s="452"/>
      <c r="H1" s="452"/>
      <c r="I1" s="452"/>
      <c r="J1" s="452"/>
      <c r="K1" s="452"/>
      <c r="L1" s="452"/>
      <c r="M1" s="452"/>
      <c r="N1" s="452"/>
      <c r="O1" s="452"/>
      <c r="P1" s="452"/>
      <c r="Q1" s="452"/>
      <c r="R1" s="452"/>
      <c r="S1" s="452"/>
      <c r="T1" s="452"/>
      <c r="U1" s="452"/>
      <c r="V1" s="452"/>
      <c r="W1" s="452"/>
      <c r="X1" s="452"/>
      <c r="Y1" s="452"/>
      <c r="Z1" s="452"/>
      <c r="AA1" s="452"/>
      <c r="AB1" s="452"/>
      <c r="AC1" s="452"/>
      <c r="AD1" s="452"/>
      <c r="AE1" s="452"/>
      <c r="AF1" s="452"/>
      <c r="AG1" s="452"/>
      <c r="AH1" s="452"/>
    </row>
    <row r="2" spans="1:34" ht="38.1" customHeight="1" x14ac:dyDescent="0.4">
      <c r="A2" s="452" t="s">
        <v>262</v>
      </c>
      <c r="B2" s="452"/>
      <c r="C2" s="452"/>
      <c r="D2" s="452"/>
      <c r="E2" s="452"/>
      <c r="F2" s="452"/>
      <c r="G2" s="452"/>
      <c r="H2" s="452"/>
      <c r="I2" s="452"/>
      <c r="J2" s="452"/>
      <c r="K2" s="452"/>
      <c r="L2" s="452"/>
      <c r="M2" s="452"/>
      <c r="N2" s="452"/>
      <c r="O2" s="452"/>
      <c r="P2" s="452"/>
      <c r="Q2" s="452"/>
      <c r="R2" s="452"/>
      <c r="S2" s="452"/>
      <c r="T2" s="452"/>
      <c r="U2" s="452"/>
      <c r="V2" s="452"/>
      <c r="W2" s="452"/>
      <c r="X2" s="452"/>
      <c r="Y2" s="452"/>
      <c r="Z2" s="452"/>
      <c r="AA2" s="452"/>
      <c r="AB2" s="452"/>
      <c r="AC2" s="452"/>
      <c r="AD2" s="452"/>
      <c r="AE2" s="452"/>
      <c r="AF2" s="452"/>
      <c r="AG2" s="452"/>
      <c r="AH2" s="452"/>
    </row>
    <row r="3" spans="1:34" ht="38.1" customHeight="1" x14ac:dyDescent="0.4">
      <c r="A3" s="452" t="s">
        <v>1189</v>
      </c>
      <c r="B3" s="452"/>
      <c r="C3" s="452"/>
      <c r="D3" s="452"/>
      <c r="E3" s="452"/>
      <c r="F3" s="452"/>
      <c r="G3" s="452"/>
      <c r="H3" s="452"/>
      <c r="I3" s="452"/>
      <c r="J3" s="452"/>
      <c r="K3" s="452"/>
      <c r="L3" s="452"/>
      <c r="M3" s="452"/>
      <c r="N3" s="452"/>
      <c r="O3" s="452"/>
      <c r="P3" s="452"/>
      <c r="Q3" s="452"/>
      <c r="R3" s="452"/>
      <c r="S3" s="452"/>
      <c r="T3" s="452"/>
      <c r="U3" s="452"/>
      <c r="V3" s="452"/>
      <c r="W3" s="452"/>
      <c r="X3" s="452"/>
      <c r="Y3" s="452"/>
      <c r="Z3" s="452"/>
      <c r="AA3" s="452"/>
      <c r="AB3" s="452"/>
      <c r="AC3" s="452"/>
      <c r="AD3" s="452"/>
      <c r="AE3" s="452"/>
      <c r="AF3" s="452"/>
      <c r="AG3" s="452"/>
      <c r="AH3" s="452"/>
    </row>
    <row r="4" spans="1:34" ht="53.25" customHeight="1" x14ac:dyDescent="0.4">
      <c r="A4" s="417" t="s">
        <v>16</v>
      </c>
      <c r="B4" s="418"/>
      <c r="C4" s="418"/>
      <c r="D4" s="419"/>
      <c r="E4" s="434" t="s">
        <v>1190</v>
      </c>
      <c r="F4" s="445"/>
      <c r="G4" s="435" t="s">
        <v>18</v>
      </c>
      <c r="H4" s="435" t="s">
        <v>972</v>
      </c>
      <c r="I4" s="417" t="s">
        <v>973</v>
      </c>
      <c r="J4" s="419"/>
      <c r="K4" s="435" t="s">
        <v>974</v>
      </c>
      <c r="L4" s="435" t="s">
        <v>975</v>
      </c>
      <c r="M4" s="435" t="s">
        <v>22</v>
      </c>
      <c r="N4" s="142" t="s">
        <v>23</v>
      </c>
      <c r="O4" s="20" t="s">
        <v>24</v>
      </c>
      <c r="P4" s="453" t="s">
        <v>976</v>
      </c>
      <c r="Q4" s="454"/>
      <c r="R4" s="112" t="s">
        <v>977</v>
      </c>
      <c r="S4" s="19" t="s">
        <v>978</v>
      </c>
      <c r="T4" s="413" t="s">
        <v>979</v>
      </c>
      <c r="U4" s="414"/>
      <c r="V4" s="413" t="s">
        <v>1191</v>
      </c>
      <c r="W4" s="414"/>
      <c r="X4" s="412" t="s">
        <v>981</v>
      </c>
      <c r="Y4" s="412" t="s">
        <v>982</v>
      </c>
      <c r="Z4" s="412" t="s">
        <v>983</v>
      </c>
      <c r="AA4" s="413" t="s">
        <v>984</v>
      </c>
      <c r="AB4" s="414"/>
      <c r="AC4" s="453" t="s">
        <v>985</v>
      </c>
      <c r="AD4" s="454"/>
      <c r="AE4" s="434" t="s">
        <v>31</v>
      </c>
      <c r="AF4" s="434" t="s">
        <v>32</v>
      </c>
      <c r="AG4" s="434" t="s">
        <v>33</v>
      </c>
      <c r="AH4" s="412" t="s">
        <v>986</v>
      </c>
    </row>
    <row r="5" spans="1:34" ht="38.1" customHeight="1" x14ac:dyDescent="0.4">
      <c r="A5" s="420"/>
      <c r="B5" s="421"/>
      <c r="C5" s="421"/>
      <c r="D5" s="422"/>
      <c r="E5" s="320" t="s">
        <v>34</v>
      </c>
      <c r="F5" s="320" t="s">
        <v>35</v>
      </c>
      <c r="G5" s="446"/>
      <c r="H5" s="446"/>
      <c r="I5" s="142" t="s">
        <v>987</v>
      </c>
      <c r="J5" s="142" t="s">
        <v>988</v>
      </c>
      <c r="K5" s="446"/>
      <c r="L5" s="446"/>
      <c r="M5" s="455"/>
      <c r="N5" s="456" t="s">
        <v>837</v>
      </c>
      <c r="O5" s="457"/>
      <c r="P5" s="148" t="s">
        <v>989</v>
      </c>
      <c r="Q5" s="148" t="s">
        <v>988</v>
      </c>
      <c r="R5" s="148" t="s">
        <v>38</v>
      </c>
      <c r="S5" s="148" t="s">
        <v>38</v>
      </c>
      <c r="T5" s="148" t="s">
        <v>989</v>
      </c>
      <c r="U5" s="148" t="s">
        <v>988</v>
      </c>
      <c r="V5" s="148" t="s">
        <v>38</v>
      </c>
      <c r="W5" s="148" t="s">
        <v>990</v>
      </c>
      <c r="X5" s="412"/>
      <c r="Y5" s="412"/>
      <c r="Z5" s="412"/>
      <c r="AA5" s="148" t="s">
        <v>987</v>
      </c>
      <c r="AB5" s="148" t="s">
        <v>988</v>
      </c>
      <c r="AC5" s="102" t="s">
        <v>989</v>
      </c>
      <c r="AD5" s="102" t="s">
        <v>988</v>
      </c>
      <c r="AE5" s="435"/>
      <c r="AF5" s="434"/>
      <c r="AG5" s="435"/>
      <c r="AH5" s="412"/>
    </row>
    <row r="6" spans="1:34" ht="103.5" customHeight="1" x14ac:dyDescent="0.4">
      <c r="A6" s="439" t="s">
        <v>1192</v>
      </c>
      <c r="B6" s="439" t="s">
        <v>62</v>
      </c>
      <c r="C6" s="439" t="s">
        <v>63</v>
      </c>
      <c r="D6" s="423" t="s">
        <v>64</v>
      </c>
      <c r="E6" s="157" t="s">
        <v>273</v>
      </c>
      <c r="F6" s="150" t="s">
        <v>44</v>
      </c>
      <c r="G6" s="157" t="s">
        <v>1193</v>
      </c>
      <c r="H6" s="221" t="s">
        <v>1194</v>
      </c>
      <c r="I6" s="104" t="s">
        <v>1195</v>
      </c>
      <c r="J6" s="104" t="s">
        <v>1196</v>
      </c>
      <c r="K6" s="104" t="s">
        <v>996</v>
      </c>
      <c r="L6" s="104" t="s">
        <v>1010</v>
      </c>
      <c r="M6" s="131">
        <v>1</v>
      </c>
      <c r="N6" s="199" t="s">
        <v>1011</v>
      </c>
      <c r="O6" s="270" t="s">
        <v>49</v>
      </c>
      <c r="P6" s="75" t="s">
        <v>1963</v>
      </c>
      <c r="Q6" s="62" t="s">
        <v>1197</v>
      </c>
      <c r="R6" s="103" t="s">
        <v>49</v>
      </c>
      <c r="S6" s="285" t="s">
        <v>49</v>
      </c>
      <c r="T6" s="103" t="s">
        <v>49</v>
      </c>
      <c r="U6" s="103" t="s">
        <v>49</v>
      </c>
      <c r="V6" s="103" t="s">
        <v>1198</v>
      </c>
      <c r="W6" s="390" t="s">
        <v>1199</v>
      </c>
      <c r="X6" s="234" t="s">
        <v>1012</v>
      </c>
      <c r="Y6" s="103" t="s">
        <v>49</v>
      </c>
      <c r="Z6" s="103" t="s">
        <v>49</v>
      </c>
      <c r="AA6" s="363">
        <v>0.85</v>
      </c>
      <c r="AB6" s="285" t="s">
        <v>49</v>
      </c>
      <c r="AC6" s="61" t="s">
        <v>1200</v>
      </c>
      <c r="AD6" s="61" t="s">
        <v>1200</v>
      </c>
      <c r="AE6" s="104" t="s">
        <v>70</v>
      </c>
      <c r="AF6" s="104" t="s">
        <v>1201</v>
      </c>
      <c r="AG6" s="104" t="s">
        <v>271</v>
      </c>
      <c r="AH6" s="109" t="s">
        <v>1202</v>
      </c>
    </row>
    <row r="7" spans="1:34" ht="89.1" customHeight="1" x14ac:dyDescent="0.4">
      <c r="A7" s="439"/>
      <c r="B7" s="439"/>
      <c r="C7" s="439"/>
      <c r="D7" s="424"/>
      <c r="E7" s="428" t="s">
        <v>278</v>
      </c>
      <c r="F7" s="428" t="s">
        <v>44</v>
      </c>
      <c r="G7" s="108" t="s">
        <v>1203</v>
      </c>
      <c r="H7" s="440" t="s">
        <v>1204</v>
      </c>
      <c r="I7" s="109" t="s">
        <v>1205</v>
      </c>
      <c r="J7" s="109" t="s">
        <v>1206</v>
      </c>
      <c r="K7" s="109" t="s">
        <v>1037</v>
      </c>
      <c r="L7" s="109" t="s">
        <v>1026</v>
      </c>
      <c r="M7" s="135">
        <v>12</v>
      </c>
      <c r="N7" s="80">
        <v>12</v>
      </c>
      <c r="O7" s="133" t="s">
        <v>49</v>
      </c>
      <c r="P7" s="76">
        <v>12</v>
      </c>
      <c r="Q7" s="62" t="s">
        <v>49</v>
      </c>
      <c r="R7" s="108">
        <v>3</v>
      </c>
      <c r="S7" s="108">
        <v>3</v>
      </c>
      <c r="T7" s="108">
        <v>3</v>
      </c>
      <c r="U7" s="103" t="s">
        <v>49</v>
      </c>
      <c r="V7" s="108">
        <v>3</v>
      </c>
      <c r="W7" s="103">
        <v>3</v>
      </c>
      <c r="X7" s="391" t="s">
        <v>1207</v>
      </c>
      <c r="Y7" s="103" t="s">
        <v>49</v>
      </c>
      <c r="Z7" s="103" t="s">
        <v>49</v>
      </c>
      <c r="AA7" s="108">
        <v>3</v>
      </c>
      <c r="AB7" s="285" t="s">
        <v>49</v>
      </c>
      <c r="AC7" s="61" t="s">
        <v>49</v>
      </c>
      <c r="AD7" s="61" t="s">
        <v>49</v>
      </c>
      <c r="AE7" s="109" t="s">
        <v>70</v>
      </c>
      <c r="AF7" s="109" t="s">
        <v>1208</v>
      </c>
      <c r="AG7" s="109" t="s">
        <v>271</v>
      </c>
      <c r="AH7" s="109" t="s">
        <v>1209</v>
      </c>
    </row>
    <row r="8" spans="1:34" ht="77.099999999999994" customHeight="1" x14ac:dyDescent="0.4">
      <c r="A8" s="439"/>
      <c r="B8" s="439"/>
      <c r="C8" s="439"/>
      <c r="D8" s="424"/>
      <c r="E8" s="429"/>
      <c r="F8" s="429"/>
      <c r="G8" s="108" t="s">
        <v>1210</v>
      </c>
      <c r="H8" s="447"/>
      <c r="I8" s="109" t="s">
        <v>1211</v>
      </c>
      <c r="J8" s="109" t="s">
        <v>1212</v>
      </c>
      <c r="K8" s="109" t="s">
        <v>1018</v>
      </c>
      <c r="L8" s="109" t="s">
        <v>1026</v>
      </c>
      <c r="M8" s="52">
        <v>46203</v>
      </c>
      <c r="N8" s="23" t="s">
        <v>1011</v>
      </c>
      <c r="O8" s="133" t="s">
        <v>49</v>
      </c>
      <c r="P8" s="76" t="s">
        <v>1213</v>
      </c>
      <c r="Q8" s="26">
        <v>1</v>
      </c>
      <c r="R8" s="108" t="s">
        <v>49</v>
      </c>
      <c r="S8" s="108" t="s">
        <v>49</v>
      </c>
      <c r="T8" s="108" t="s">
        <v>49</v>
      </c>
      <c r="U8" s="108" t="s">
        <v>49</v>
      </c>
      <c r="V8" s="392" t="s">
        <v>49</v>
      </c>
      <c r="W8" s="103" t="s">
        <v>49</v>
      </c>
      <c r="X8" s="234" t="s">
        <v>1012</v>
      </c>
      <c r="Y8" s="103" t="s">
        <v>49</v>
      </c>
      <c r="Z8" s="103" t="s">
        <v>49</v>
      </c>
      <c r="AA8" s="39">
        <v>46203</v>
      </c>
      <c r="AB8" s="103">
        <v>1</v>
      </c>
      <c r="AC8" s="61" t="s">
        <v>49</v>
      </c>
      <c r="AD8" s="61" t="s">
        <v>49</v>
      </c>
      <c r="AE8" s="109" t="s">
        <v>70</v>
      </c>
      <c r="AF8" s="109" t="s">
        <v>1214</v>
      </c>
      <c r="AG8" s="109" t="s">
        <v>271</v>
      </c>
      <c r="AH8" s="109" t="s">
        <v>1215</v>
      </c>
    </row>
    <row r="9" spans="1:34" ht="95.65" customHeight="1" x14ac:dyDescent="0.4">
      <c r="A9" s="439"/>
      <c r="B9" s="439"/>
      <c r="C9" s="439"/>
      <c r="D9" s="424"/>
      <c r="E9" s="429"/>
      <c r="F9" s="429"/>
      <c r="G9" s="108" t="s">
        <v>1216</v>
      </c>
      <c r="H9" s="447"/>
      <c r="I9" s="286" t="s">
        <v>1217</v>
      </c>
      <c r="J9" s="109" t="s">
        <v>1218</v>
      </c>
      <c r="K9" s="109" t="s">
        <v>1018</v>
      </c>
      <c r="L9" s="109" t="s">
        <v>997</v>
      </c>
      <c r="M9" s="45">
        <v>1</v>
      </c>
      <c r="N9" s="80" t="s">
        <v>1011</v>
      </c>
      <c r="O9" s="133" t="s">
        <v>49</v>
      </c>
      <c r="P9" s="76" t="s">
        <v>1219</v>
      </c>
      <c r="Q9" s="62" t="s">
        <v>49</v>
      </c>
      <c r="R9" s="108" t="s">
        <v>1220</v>
      </c>
      <c r="S9" s="108" t="s">
        <v>49</v>
      </c>
      <c r="T9" s="108" t="s">
        <v>1221</v>
      </c>
      <c r="U9" s="108" t="s">
        <v>1222</v>
      </c>
      <c r="V9" s="108" t="s">
        <v>1223</v>
      </c>
      <c r="W9" s="108" t="s">
        <v>1223</v>
      </c>
      <c r="X9" s="391" t="s">
        <v>1207</v>
      </c>
      <c r="Y9" s="103" t="s">
        <v>49</v>
      </c>
      <c r="Z9" s="103" t="s">
        <v>49</v>
      </c>
      <c r="AA9" s="108" t="s">
        <v>49</v>
      </c>
      <c r="AB9" s="108" t="s">
        <v>49</v>
      </c>
      <c r="AC9" s="61" t="s">
        <v>49</v>
      </c>
      <c r="AD9" s="61" t="s">
        <v>49</v>
      </c>
      <c r="AE9" s="109" t="s">
        <v>70</v>
      </c>
      <c r="AF9" s="109" t="s">
        <v>1021</v>
      </c>
      <c r="AG9" s="109" t="s">
        <v>271</v>
      </c>
      <c r="AH9" s="109" t="s">
        <v>1215</v>
      </c>
    </row>
    <row r="10" spans="1:34" ht="99.75" customHeight="1" x14ac:dyDescent="0.4">
      <c r="A10" s="439"/>
      <c r="B10" s="439"/>
      <c r="C10" s="439"/>
      <c r="D10" s="424"/>
      <c r="E10" s="430"/>
      <c r="F10" s="430"/>
      <c r="G10" s="108" t="s">
        <v>1224</v>
      </c>
      <c r="H10" s="441"/>
      <c r="I10" s="109" t="s">
        <v>1225</v>
      </c>
      <c r="J10" s="109" t="s">
        <v>1226</v>
      </c>
      <c r="K10" s="109" t="s">
        <v>1037</v>
      </c>
      <c r="L10" s="141" t="s">
        <v>1026</v>
      </c>
      <c r="M10" s="35">
        <v>12</v>
      </c>
      <c r="N10" s="23">
        <v>12</v>
      </c>
      <c r="O10" s="133" t="s">
        <v>49</v>
      </c>
      <c r="P10" s="26">
        <v>12</v>
      </c>
      <c r="Q10" s="62" t="s">
        <v>49</v>
      </c>
      <c r="R10" s="108">
        <v>3</v>
      </c>
      <c r="S10" s="108">
        <v>3</v>
      </c>
      <c r="T10" s="108">
        <v>3</v>
      </c>
      <c r="U10" s="108" t="s">
        <v>49</v>
      </c>
      <c r="V10" s="103">
        <v>3</v>
      </c>
      <c r="W10" s="103">
        <v>3</v>
      </c>
      <c r="X10" s="391" t="s">
        <v>1207</v>
      </c>
      <c r="Y10" s="103" t="s">
        <v>49</v>
      </c>
      <c r="Z10" s="103" t="s">
        <v>49</v>
      </c>
      <c r="AA10" s="108">
        <v>3</v>
      </c>
      <c r="AB10" s="108" t="s">
        <v>49</v>
      </c>
      <c r="AC10" s="109" t="s">
        <v>49</v>
      </c>
      <c r="AD10" s="61" t="s">
        <v>49</v>
      </c>
      <c r="AE10" s="109" t="s">
        <v>70</v>
      </c>
      <c r="AF10" s="109" t="s">
        <v>1227</v>
      </c>
      <c r="AG10" s="109" t="s">
        <v>271</v>
      </c>
      <c r="AH10" s="109" t="s">
        <v>1014</v>
      </c>
    </row>
    <row r="11" spans="1:34" ht="84" customHeight="1" x14ac:dyDescent="0.4">
      <c r="A11" s="439"/>
      <c r="B11" s="439"/>
      <c r="C11" s="439"/>
      <c r="D11" s="424"/>
      <c r="E11" s="428" t="s">
        <v>286</v>
      </c>
      <c r="F11" s="428" t="s">
        <v>44</v>
      </c>
      <c r="G11" s="108" t="s">
        <v>1228</v>
      </c>
      <c r="H11" s="440" t="s">
        <v>1229</v>
      </c>
      <c r="I11" s="153" t="s">
        <v>1230</v>
      </c>
      <c r="J11" s="153" t="s">
        <v>1231</v>
      </c>
      <c r="K11" s="153" t="s">
        <v>1037</v>
      </c>
      <c r="L11" s="141" t="s">
        <v>1026</v>
      </c>
      <c r="M11" s="35">
        <v>4</v>
      </c>
      <c r="N11" s="80">
        <v>4</v>
      </c>
      <c r="O11" s="133" t="s">
        <v>49</v>
      </c>
      <c r="P11" s="26">
        <v>4</v>
      </c>
      <c r="Q11" s="62" t="s">
        <v>49</v>
      </c>
      <c r="R11" s="108">
        <v>1</v>
      </c>
      <c r="S11" s="108">
        <v>1</v>
      </c>
      <c r="T11" s="108">
        <v>1</v>
      </c>
      <c r="U11" s="108" t="s">
        <v>49</v>
      </c>
      <c r="V11" s="103">
        <v>1</v>
      </c>
      <c r="W11" s="103">
        <v>1</v>
      </c>
      <c r="X11" s="391" t="s">
        <v>1207</v>
      </c>
      <c r="Y11" s="103" t="s">
        <v>49</v>
      </c>
      <c r="Z11" s="103" t="s">
        <v>49</v>
      </c>
      <c r="AA11" s="108">
        <v>1</v>
      </c>
      <c r="AB11" s="108" t="s">
        <v>49</v>
      </c>
      <c r="AC11" s="183">
        <v>800000</v>
      </c>
      <c r="AD11" s="183">
        <v>400000</v>
      </c>
      <c r="AE11" s="110" t="s">
        <v>113</v>
      </c>
      <c r="AF11" s="109" t="s">
        <v>1232</v>
      </c>
      <c r="AG11" s="109" t="s">
        <v>271</v>
      </c>
      <c r="AH11" s="109" t="s">
        <v>1014</v>
      </c>
    </row>
    <row r="12" spans="1:34" ht="88.5" customHeight="1" x14ac:dyDescent="0.4">
      <c r="A12" s="439"/>
      <c r="B12" s="439"/>
      <c r="C12" s="439"/>
      <c r="D12" s="424"/>
      <c r="E12" s="430"/>
      <c r="F12" s="430"/>
      <c r="G12" s="108" t="s">
        <v>1233</v>
      </c>
      <c r="H12" s="441"/>
      <c r="I12" s="141" t="s">
        <v>1234</v>
      </c>
      <c r="J12" s="141" t="s">
        <v>1235</v>
      </c>
      <c r="K12" s="141" t="s">
        <v>1018</v>
      </c>
      <c r="L12" s="141" t="s">
        <v>1050</v>
      </c>
      <c r="M12" s="135" t="s">
        <v>1236</v>
      </c>
      <c r="N12" s="80" t="s">
        <v>899</v>
      </c>
      <c r="O12" s="133" t="s">
        <v>49</v>
      </c>
      <c r="P12" s="76" t="s">
        <v>1236</v>
      </c>
      <c r="Q12" s="76" t="s">
        <v>49</v>
      </c>
      <c r="R12" s="108" t="s">
        <v>49</v>
      </c>
      <c r="S12" s="108" t="s">
        <v>49</v>
      </c>
      <c r="T12" s="108" t="s">
        <v>49</v>
      </c>
      <c r="U12" s="108" t="s">
        <v>49</v>
      </c>
      <c r="V12" s="103" t="s">
        <v>49</v>
      </c>
      <c r="W12" s="103" t="s">
        <v>49</v>
      </c>
      <c r="X12" s="234" t="s">
        <v>1012</v>
      </c>
      <c r="Y12" s="103" t="s">
        <v>49</v>
      </c>
      <c r="Z12" s="103" t="s">
        <v>49</v>
      </c>
      <c r="AA12" s="188" t="s">
        <v>1236</v>
      </c>
      <c r="AB12" s="108" t="s">
        <v>49</v>
      </c>
      <c r="AC12" s="109" t="s">
        <v>49</v>
      </c>
      <c r="AD12" s="109" t="s">
        <v>49</v>
      </c>
      <c r="AE12" s="109" t="s">
        <v>113</v>
      </c>
      <c r="AF12" s="109" t="s">
        <v>1237</v>
      </c>
      <c r="AG12" s="109" t="s">
        <v>271</v>
      </c>
      <c r="AH12" s="109" t="s">
        <v>1014</v>
      </c>
    </row>
    <row r="13" spans="1:34" ht="90" customHeight="1" x14ac:dyDescent="0.4">
      <c r="A13" s="439"/>
      <c r="B13" s="439"/>
      <c r="C13" s="439"/>
      <c r="D13" s="424"/>
      <c r="E13" s="108" t="s">
        <v>1238</v>
      </c>
      <c r="F13" s="108" t="s">
        <v>107</v>
      </c>
      <c r="G13" s="108" t="s">
        <v>1239</v>
      </c>
      <c r="H13" s="109" t="s">
        <v>1240</v>
      </c>
      <c r="I13" s="109" t="s">
        <v>427</v>
      </c>
      <c r="J13" s="109" t="s">
        <v>1241</v>
      </c>
      <c r="K13" s="109" t="s">
        <v>1037</v>
      </c>
      <c r="L13" s="109" t="s">
        <v>1026</v>
      </c>
      <c r="M13" s="35">
        <v>4</v>
      </c>
      <c r="N13" s="23">
        <v>4</v>
      </c>
      <c r="O13" s="133" t="s">
        <v>49</v>
      </c>
      <c r="P13" s="26">
        <v>4</v>
      </c>
      <c r="Q13" s="62" t="s">
        <v>49</v>
      </c>
      <c r="R13" s="59">
        <v>1</v>
      </c>
      <c r="S13" s="59">
        <v>1</v>
      </c>
      <c r="T13" s="59">
        <v>1</v>
      </c>
      <c r="U13" s="108" t="s">
        <v>49</v>
      </c>
      <c r="V13" s="103">
        <v>1</v>
      </c>
      <c r="W13" s="103">
        <v>1</v>
      </c>
      <c r="X13" s="391" t="s">
        <v>1207</v>
      </c>
      <c r="Y13" s="103" t="s">
        <v>49</v>
      </c>
      <c r="Z13" s="103" t="s">
        <v>49</v>
      </c>
      <c r="AA13" s="59">
        <v>1</v>
      </c>
      <c r="AB13" s="108" t="s">
        <v>49</v>
      </c>
      <c r="AC13" s="109" t="s">
        <v>49</v>
      </c>
      <c r="AD13" s="109" t="s">
        <v>49</v>
      </c>
      <c r="AE13" s="77" t="s">
        <v>70</v>
      </c>
      <c r="AF13" s="109" t="s">
        <v>1242</v>
      </c>
      <c r="AG13" s="109" t="s">
        <v>271</v>
      </c>
      <c r="AH13" s="109" t="s">
        <v>1014</v>
      </c>
    </row>
    <row r="14" spans="1:34" ht="75" customHeight="1" x14ac:dyDescent="0.4">
      <c r="A14" s="439"/>
      <c r="B14" s="439"/>
      <c r="C14" s="439"/>
      <c r="D14" s="424"/>
      <c r="E14" s="108" t="s">
        <v>1243</v>
      </c>
      <c r="F14" s="108" t="s">
        <v>44</v>
      </c>
      <c r="G14" s="157" t="s">
        <v>1244</v>
      </c>
      <c r="H14" s="211" t="s">
        <v>1245</v>
      </c>
      <c r="I14" s="109" t="s">
        <v>1246</v>
      </c>
      <c r="J14" s="109" t="s">
        <v>1247</v>
      </c>
      <c r="K14" s="109" t="s">
        <v>996</v>
      </c>
      <c r="L14" s="109" t="s">
        <v>1104</v>
      </c>
      <c r="M14" s="52">
        <v>46203</v>
      </c>
      <c r="N14" s="23" t="s">
        <v>1011</v>
      </c>
      <c r="O14" s="133" t="s">
        <v>49</v>
      </c>
      <c r="P14" s="38">
        <v>46053</v>
      </c>
      <c r="Q14" s="75" t="s">
        <v>1248</v>
      </c>
      <c r="R14" s="108" t="s">
        <v>49</v>
      </c>
      <c r="S14" s="108" t="s">
        <v>49</v>
      </c>
      <c r="T14" s="39">
        <v>46053</v>
      </c>
      <c r="U14" s="94" t="s">
        <v>1248</v>
      </c>
      <c r="V14" s="108" t="s">
        <v>49</v>
      </c>
      <c r="W14" s="108" t="s">
        <v>49</v>
      </c>
      <c r="X14" s="234" t="s">
        <v>1012</v>
      </c>
      <c r="Y14" s="103" t="s">
        <v>49</v>
      </c>
      <c r="Z14" s="103" t="s">
        <v>49</v>
      </c>
      <c r="AA14" s="108" t="s">
        <v>49</v>
      </c>
      <c r="AB14" s="108" t="s">
        <v>49</v>
      </c>
      <c r="AC14" s="61" t="s">
        <v>49</v>
      </c>
      <c r="AD14" s="61" t="s">
        <v>49</v>
      </c>
      <c r="AE14" s="141" t="s">
        <v>70</v>
      </c>
      <c r="AF14" s="109" t="s">
        <v>1249</v>
      </c>
      <c r="AG14" s="109" t="s">
        <v>271</v>
      </c>
      <c r="AH14" s="109" t="s">
        <v>1250</v>
      </c>
    </row>
    <row r="15" spans="1:34" s="85" customFormat="1" ht="86.25" customHeight="1" x14ac:dyDescent="0.45">
      <c r="A15" s="439"/>
      <c r="B15" s="439"/>
      <c r="C15" s="439"/>
      <c r="D15" s="424"/>
      <c r="E15" s="429" t="s">
        <v>1251</v>
      </c>
      <c r="F15" s="429" t="s">
        <v>44</v>
      </c>
      <c r="G15" s="108" t="s">
        <v>1252</v>
      </c>
      <c r="H15" s="440" t="s">
        <v>1253</v>
      </c>
      <c r="I15" s="104" t="s">
        <v>1254</v>
      </c>
      <c r="J15" s="104" t="s">
        <v>1255</v>
      </c>
      <c r="K15" s="104" t="s">
        <v>1037</v>
      </c>
      <c r="L15" s="109" t="s">
        <v>1038</v>
      </c>
      <c r="M15" s="222">
        <v>12</v>
      </c>
      <c r="N15" s="68">
        <v>12</v>
      </c>
      <c r="O15" s="144" t="s">
        <v>49</v>
      </c>
      <c r="P15" s="34">
        <v>12</v>
      </c>
      <c r="Q15" s="62" t="s">
        <v>49</v>
      </c>
      <c r="R15" s="103">
        <v>3</v>
      </c>
      <c r="S15" s="103">
        <v>3</v>
      </c>
      <c r="T15" s="103">
        <v>3</v>
      </c>
      <c r="U15" s="108" t="s">
        <v>49</v>
      </c>
      <c r="V15" s="103">
        <v>3</v>
      </c>
      <c r="W15" s="103">
        <v>3</v>
      </c>
      <c r="X15" s="391" t="s">
        <v>1207</v>
      </c>
      <c r="Y15" s="103" t="s">
        <v>49</v>
      </c>
      <c r="Z15" s="103" t="s">
        <v>49</v>
      </c>
      <c r="AA15" s="103">
        <v>3</v>
      </c>
      <c r="AB15" s="108" t="s">
        <v>49</v>
      </c>
      <c r="AC15" s="63" t="s">
        <v>49</v>
      </c>
      <c r="AD15" s="450" t="s">
        <v>1256</v>
      </c>
      <c r="AE15" s="109" t="s">
        <v>70</v>
      </c>
      <c r="AF15" s="104" t="s">
        <v>1257</v>
      </c>
      <c r="AG15" s="109" t="s">
        <v>271</v>
      </c>
      <c r="AH15" s="109" t="s">
        <v>1014</v>
      </c>
    </row>
    <row r="16" spans="1:34" s="85" customFormat="1" ht="106.35" customHeight="1" x14ac:dyDescent="0.45">
      <c r="A16" s="439"/>
      <c r="B16" s="439"/>
      <c r="C16" s="439"/>
      <c r="D16" s="424"/>
      <c r="E16" s="429"/>
      <c r="F16" s="429"/>
      <c r="G16" s="108" t="s">
        <v>1258</v>
      </c>
      <c r="H16" s="447"/>
      <c r="I16" s="104" t="s">
        <v>1259</v>
      </c>
      <c r="J16" s="109" t="s">
        <v>1260</v>
      </c>
      <c r="K16" s="104" t="s">
        <v>997</v>
      </c>
      <c r="L16" s="49" t="s">
        <v>997</v>
      </c>
      <c r="M16" s="45">
        <v>1</v>
      </c>
      <c r="N16" s="23" t="s">
        <v>1011</v>
      </c>
      <c r="O16" s="144" t="s">
        <v>49</v>
      </c>
      <c r="P16" s="47">
        <v>0.5</v>
      </c>
      <c r="Q16" s="75" t="s">
        <v>1248</v>
      </c>
      <c r="R16" s="115">
        <v>0.5</v>
      </c>
      <c r="S16" s="285">
        <v>0.5</v>
      </c>
      <c r="T16" s="285">
        <v>0.5</v>
      </c>
      <c r="U16" s="94" t="s">
        <v>1248</v>
      </c>
      <c r="V16" s="108" t="s">
        <v>49</v>
      </c>
      <c r="W16" s="108" t="s">
        <v>49</v>
      </c>
      <c r="X16" s="234" t="s">
        <v>1012</v>
      </c>
      <c r="Y16" s="103" t="s">
        <v>49</v>
      </c>
      <c r="Z16" s="103" t="s">
        <v>49</v>
      </c>
      <c r="AA16" s="285">
        <v>0.5</v>
      </c>
      <c r="AB16" s="94" t="s">
        <v>1248</v>
      </c>
      <c r="AC16" s="63" t="s">
        <v>49</v>
      </c>
      <c r="AD16" s="451"/>
      <c r="AE16" s="141" t="s">
        <v>70</v>
      </c>
      <c r="AF16" s="121" t="s">
        <v>1261</v>
      </c>
      <c r="AG16" s="109" t="s">
        <v>271</v>
      </c>
      <c r="AH16" s="109" t="s">
        <v>1262</v>
      </c>
    </row>
    <row r="17" spans="1:34" s="85" customFormat="1" ht="66.75" customHeight="1" x14ac:dyDescent="0.45">
      <c r="A17" s="439"/>
      <c r="B17" s="439"/>
      <c r="C17" s="439"/>
      <c r="D17" s="424"/>
      <c r="E17" s="430"/>
      <c r="F17" s="430"/>
      <c r="G17" s="108" t="s">
        <v>1263</v>
      </c>
      <c r="H17" s="441"/>
      <c r="I17" s="109" t="s">
        <v>609</v>
      </c>
      <c r="J17" s="109" t="s">
        <v>1264</v>
      </c>
      <c r="K17" s="109" t="s">
        <v>996</v>
      </c>
      <c r="L17" s="109" t="s">
        <v>1050</v>
      </c>
      <c r="M17" s="135" t="s">
        <v>904</v>
      </c>
      <c r="N17" s="80" t="s">
        <v>611</v>
      </c>
      <c r="O17" s="144" t="s">
        <v>49</v>
      </c>
      <c r="P17" s="76" t="s">
        <v>1265</v>
      </c>
      <c r="Q17" s="76" t="s">
        <v>49</v>
      </c>
      <c r="R17" s="108" t="s">
        <v>49</v>
      </c>
      <c r="S17" s="39" t="s">
        <v>49</v>
      </c>
      <c r="T17" s="150" t="s">
        <v>49</v>
      </c>
      <c r="U17" s="150" t="s">
        <v>49</v>
      </c>
      <c r="V17" s="150" t="s">
        <v>49</v>
      </c>
      <c r="W17" s="108" t="s">
        <v>49</v>
      </c>
      <c r="X17" s="234" t="s">
        <v>1012</v>
      </c>
      <c r="Y17" s="103" t="s">
        <v>49</v>
      </c>
      <c r="Z17" s="103" t="s">
        <v>49</v>
      </c>
      <c r="AA17" s="355" t="s">
        <v>1265</v>
      </c>
      <c r="AB17" s="355" t="s">
        <v>49</v>
      </c>
      <c r="AC17" s="170" t="s">
        <v>49</v>
      </c>
      <c r="AD17" s="170" t="s">
        <v>49</v>
      </c>
      <c r="AE17" s="141" t="s">
        <v>70</v>
      </c>
      <c r="AF17" s="141" t="s">
        <v>612</v>
      </c>
      <c r="AG17" s="109" t="s">
        <v>271</v>
      </c>
      <c r="AH17" s="109" t="s">
        <v>1014</v>
      </c>
    </row>
    <row r="18" spans="1:34" ht="85.5" customHeight="1" x14ac:dyDescent="0.4">
      <c r="A18" s="439"/>
      <c r="B18" s="439"/>
      <c r="C18" s="439"/>
      <c r="D18" s="424"/>
      <c r="E18" s="428" t="s">
        <v>1266</v>
      </c>
      <c r="F18" s="428" t="s">
        <v>44</v>
      </c>
      <c r="G18" s="108" t="s">
        <v>1267</v>
      </c>
      <c r="H18" s="440" t="s">
        <v>1268</v>
      </c>
      <c r="I18" s="109" t="s">
        <v>1269</v>
      </c>
      <c r="J18" s="109" t="s">
        <v>1270</v>
      </c>
      <c r="K18" s="109" t="s">
        <v>1037</v>
      </c>
      <c r="L18" s="109" t="s">
        <v>1038</v>
      </c>
      <c r="M18" s="35">
        <v>12</v>
      </c>
      <c r="N18" s="23">
        <v>12</v>
      </c>
      <c r="O18" s="133" t="s">
        <v>49</v>
      </c>
      <c r="P18" s="26">
        <v>12</v>
      </c>
      <c r="Q18" s="62" t="s">
        <v>49</v>
      </c>
      <c r="R18" s="108">
        <v>3</v>
      </c>
      <c r="S18" s="108">
        <v>3</v>
      </c>
      <c r="T18" s="108">
        <v>3</v>
      </c>
      <c r="U18" s="150" t="s">
        <v>49</v>
      </c>
      <c r="V18" s="108">
        <v>3</v>
      </c>
      <c r="W18" s="108">
        <v>3</v>
      </c>
      <c r="X18" s="391" t="s">
        <v>1207</v>
      </c>
      <c r="Y18" s="103" t="s">
        <v>49</v>
      </c>
      <c r="Z18" s="103" t="s">
        <v>49</v>
      </c>
      <c r="AA18" s="108">
        <v>3</v>
      </c>
      <c r="AB18" s="355" t="s">
        <v>49</v>
      </c>
      <c r="AC18" s="77" t="s">
        <v>49</v>
      </c>
      <c r="AD18" s="77" t="s">
        <v>49</v>
      </c>
      <c r="AE18" s="109" t="s">
        <v>70</v>
      </c>
      <c r="AF18" s="109" t="s">
        <v>1271</v>
      </c>
      <c r="AG18" s="109" t="s">
        <v>271</v>
      </c>
      <c r="AH18" s="109" t="s">
        <v>1014</v>
      </c>
    </row>
    <row r="19" spans="1:34" ht="69.75" customHeight="1" x14ac:dyDescent="0.4">
      <c r="A19" s="439"/>
      <c r="B19" s="439"/>
      <c r="C19" s="439"/>
      <c r="D19" s="424"/>
      <c r="E19" s="429"/>
      <c r="F19" s="429"/>
      <c r="G19" s="108" t="s">
        <v>1272</v>
      </c>
      <c r="H19" s="441"/>
      <c r="I19" s="109" t="s">
        <v>1273</v>
      </c>
      <c r="J19" s="109" t="s">
        <v>1274</v>
      </c>
      <c r="K19" s="109" t="s">
        <v>1037</v>
      </c>
      <c r="L19" s="109" t="s">
        <v>1038</v>
      </c>
      <c r="M19" s="35">
        <v>12</v>
      </c>
      <c r="N19" s="23">
        <v>12</v>
      </c>
      <c r="O19" s="133" t="s">
        <v>49</v>
      </c>
      <c r="P19" s="26">
        <v>12</v>
      </c>
      <c r="Q19" s="62" t="s">
        <v>49</v>
      </c>
      <c r="R19" s="59">
        <v>3</v>
      </c>
      <c r="S19" s="108">
        <v>3</v>
      </c>
      <c r="T19" s="108">
        <v>3</v>
      </c>
      <c r="U19" s="150" t="s">
        <v>49</v>
      </c>
      <c r="V19" s="108">
        <v>3</v>
      </c>
      <c r="W19" s="108">
        <v>3</v>
      </c>
      <c r="X19" s="391" t="s">
        <v>1207</v>
      </c>
      <c r="Y19" s="103" t="s">
        <v>49</v>
      </c>
      <c r="Z19" s="103" t="s">
        <v>49</v>
      </c>
      <c r="AA19" s="108">
        <v>3</v>
      </c>
      <c r="AB19" s="355" t="s">
        <v>49</v>
      </c>
      <c r="AC19" s="61" t="s">
        <v>49</v>
      </c>
      <c r="AD19" s="61" t="s">
        <v>49</v>
      </c>
      <c r="AE19" s="109" t="s">
        <v>70</v>
      </c>
      <c r="AF19" s="109" t="s">
        <v>1275</v>
      </c>
      <c r="AG19" s="109" t="s">
        <v>271</v>
      </c>
      <c r="AH19" s="109" t="s">
        <v>1014</v>
      </c>
    </row>
    <row r="20" spans="1:34" ht="108" customHeight="1" x14ac:dyDescent="0.4">
      <c r="A20" s="439"/>
      <c r="B20" s="439"/>
      <c r="C20" s="439"/>
      <c r="D20" s="424"/>
      <c r="E20" s="428" t="s">
        <v>1276</v>
      </c>
      <c r="F20" s="428" t="s">
        <v>44</v>
      </c>
      <c r="G20" s="157" t="s">
        <v>1277</v>
      </c>
      <c r="H20" s="440" t="s">
        <v>1278</v>
      </c>
      <c r="I20" s="109" t="s">
        <v>1279</v>
      </c>
      <c r="J20" s="109" t="s">
        <v>1280</v>
      </c>
      <c r="K20" s="109" t="s">
        <v>996</v>
      </c>
      <c r="L20" s="109" t="s">
        <v>1104</v>
      </c>
      <c r="M20" s="52">
        <v>45961</v>
      </c>
      <c r="N20" s="23" t="s">
        <v>1011</v>
      </c>
      <c r="O20" s="133" t="s">
        <v>49</v>
      </c>
      <c r="P20" s="38">
        <v>45930</v>
      </c>
      <c r="Q20" s="38" t="s">
        <v>49</v>
      </c>
      <c r="R20" s="39" t="s">
        <v>1281</v>
      </c>
      <c r="S20" s="108" t="s">
        <v>49</v>
      </c>
      <c r="T20" s="108" t="s">
        <v>49</v>
      </c>
      <c r="U20" s="108" t="s">
        <v>49</v>
      </c>
      <c r="V20" s="108" t="s">
        <v>49</v>
      </c>
      <c r="W20" s="108" t="s">
        <v>49</v>
      </c>
      <c r="X20" s="236" t="s">
        <v>1012</v>
      </c>
      <c r="Y20" s="103" t="s">
        <v>49</v>
      </c>
      <c r="Z20" s="103" t="s">
        <v>49</v>
      </c>
      <c r="AA20" s="108" t="s">
        <v>49</v>
      </c>
      <c r="AB20" s="108" t="s">
        <v>49</v>
      </c>
      <c r="AC20" s="61" t="s">
        <v>49</v>
      </c>
      <c r="AD20" s="61" t="s">
        <v>49</v>
      </c>
      <c r="AE20" s="141" t="s">
        <v>70</v>
      </c>
      <c r="AF20" s="109" t="s">
        <v>1282</v>
      </c>
      <c r="AG20" s="109" t="s">
        <v>271</v>
      </c>
      <c r="AH20" s="109" t="s">
        <v>1014</v>
      </c>
    </row>
    <row r="21" spans="1:34" ht="90.75" customHeight="1" x14ac:dyDescent="0.4">
      <c r="A21" s="439"/>
      <c r="B21" s="439"/>
      <c r="C21" s="439"/>
      <c r="D21" s="424"/>
      <c r="E21" s="430"/>
      <c r="F21" s="430"/>
      <c r="G21" s="157" t="s">
        <v>1283</v>
      </c>
      <c r="H21" s="441"/>
      <c r="I21" s="109" t="s">
        <v>1284</v>
      </c>
      <c r="J21" s="109" t="s">
        <v>1285</v>
      </c>
      <c r="K21" s="109" t="s">
        <v>1037</v>
      </c>
      <c r="L21" s="109" t="s">
        <v>1038</v>
      </c>
      <c r="M21" s="35">
        <v>4</v>
      </c>
      <c r="N21" s="23">
        <v>4</v>
      </c>
      <c r="O21" s="133" t="s">
        <v>49</v>
      </c>
      <c r="P21" s="26">
        <v>4</v>
      </c>
      <c r="Q21" s="38" t="s">
        <v>49</v>
      </c>
      <c r="R21" s="108">
        <v>1</v>
      </c>
      <c r="S21" s="108">
        <v>1</v>
      </c>
      <c r="T21" s="108">
        <v>1</v>
      </c>
      <c r="U21" s="108" t="s">
        <v>49</v>
      </c>
      <c r="V21" s="108">
        <v>1</v>
      </c>
      <c r="W21" s="108">
        <v>1</v>
      </c>
      <c r="X21" s="391" t="s">
        <v>1207</v>
      </c>
      <c r="Y21" s="103" t="s">
        <v>49</v>
      </c>
      <c r="Z21" s="103" t="s">
        <v>49</v>
      </c>
      <c r="AA21" s="108">
        <v>1</v>
      </c>
      <c r="AB21" s="108" t="s">
        <v>49</v>
      </c>
      <c r="AC21" s="61" t="s">
        <v>49</v>
      </c>
      <c r="AD21" s="109" t="s">
        <v>49</v>
      </c>
      <c r="AE21" s="141" t="s">
        <v>70</v>
      </c>
      <c r="AF21" s="141" t="s">
        <v>1286</v>
      </c>
      <c r="AG21" s="109" t="s">
        <v>271</v>
      </c>
      <c r="AH21" s="109" t="s">
        <v>1014</v>
      </c>
    </row>
    <row r="22" spans="1:34" ht="68.650000000000006" customHeight="1" x14ac:dyDescent="0.4">
      <c r="A22" s="439"/>
      <c r="B22" s="439"/>
      <c r="C22" s="439"/>
      <c r="D22" s="424"/>
      <c r="E22" s="81" t="s">
        <v>1287</v>
      </c>
      <c r="F22" s="103" t="s">
        <v>44</v>
      </c>
      <c r="G22" s="81" t="s">
        <v>1288</v>
      </c>
      <c r="H22" s="221" t="s">
        <v>1289</v>
      </c>
      <c r="I22" s="109" t="s">
        <v>1290</v>
      </c>
      <c r="J22" s="109" t="s">
        <v>1291</v>
      </c>
      <c r="K22" s="109" t="s">
        <v>1037</v>
      </c>
      <c r="L22" s="109" t="s">
        <v>1026</v>
      </c>
      <c r="M22" s="35">
        <v>4</v>
      </c>
      <c r="N22" s="23">
        <v>4</v>
      </c>
      <c r="O22" s="133" t="s">
        <v>49</v>
      </c>
      <c r="P22" s="26">
        <v>4</v>
      </c>
      <c r="Q22" s="38" t="s">
        <v>49</v>
      </c>
      <c r="R22" s="59">
        <v>1</v>
      </c>
      <c r="S22" s="59">
        <v>1</v>
      </c>
      <c r="T22" s="59">
        <v>1</v>
      </c>
      <c r="U22" s="108" t="s">
        <v>49</v>
      </c>
      <c r="V22" s="108">
        <v>1</v>
      </c>
      <c r="W22" s="108">
        <v>1</v>
      </c>
      <c r="X22" s="391" t="s">
        <v>1207</v>
      </c>
      <c r="Y22" s="103" t="s">
        <v>49</v>
      </c>
      <c r="Z22" s="103" t="s">
        <v>49</v>
      </c>
      <c r="AA22" s="59">
        <v>1</v>
      </c>
      <c r="AB22" s="108" t="s">
        <v>49</v>
      </c>
      <c r="AC22" s="141" t="s">
        <v>49</v>
      </c>
      <c r="AD22" s="141" t="s">
        <v>49</v>
      </c>
      <c r="AE22" s="141" t="s">
        <v>70</v>
      </c>
      <c r="AF22" s="141" t="s">
        <v>1292</v>
      </c>
      <c r="AG22" s="141" t="s">
        <v>342</v>
      </c>
      <c r="AH22" s="109" t="s">
        <v>1014</v>
      </c>
    </row>
    <row r="23" spans="1:34" ht="71.25" customHeight="1" x14ac:dyDescent="0.4">
      <c r="A23" s="439"/>
      <c r="B23" s="439"/>
      <c r="C23" s="439"/>
      <c r="D23" s="424"/>
      <c r="E23" s="428" t="s">
        <v>1293</v>
      </c>
      <c r="F23" s="428" t="s">
        <v>44</v>
      </c>
      <c r="G23" s="157" t="s">
        <v>1294</v>
      </c>
      <c r="H23" s="448" t="s">
        <v>1295</v>
      </c>
      <c r="I23" s="109" t="s">
        <v>1296</v>
      </c>
      <c r="J23" s="109" t="s">
        <v>1297</v>
      </c>
      <c r="K23" s="109" t="s">
        <v>996</v>
      </c>
      <c r="L23" s="109" t="s">
        <v>1050</v>
      </c>
      <c r="M23" s="52">
        <v>45961</v>
      </c>
      <c r="N23" s="33" t="s">
        <v>1011</v>
      </c>
      <c r="O23" s="133" t="s">
        <v>49</v>
      </c>
      <c r="P23" s="38">
        <v>45930</v>
      </c>
      <c r="Q23" s="38" t="s">
        <v>49</v>
      </c>
      <c r="R23" s="39">
        <v>45930</v>
      </c>
      <c r="S23" s="108" t="s">
        <v>49</v>
      </c>
      <c r="T23" s="108" t="s">
        <v>49</v>
      </c>
      <c r="U23" s="108" t="s">
        <v>49</v>
      </c>
      <c r="V23" s="108" t="s">
        <v>49</v>
      </c>
      <c r="W23" s="108" t="s">
        <v>49</v>
      </c>
      <c r="X23" s="234" t="s">
        <v>1012</v>
      </c>
      <c r="Y23" s="103" t="s">
        <v>49</v>
      </c>
      <c r="Z23" s="103" t="s">
        <v>49</v>
      </c>
      <c r="AA23" s="184" t="s">
        <v>49</v>
      </c>
      <c r="AB23" s="376" t="s">
        <v>49</v>
      </c>
      <c r="AC23" s="141" t="s">
        <v>49</v>
      </c>
      <c r="AD23" s="141" t="s">
        <v>49</v>
      </c>
      <c r="AE23" s="141" t="s">
        <v>70</v>
      </c>
      <c r="AF23" s="109" t="s">
        <v>1298</v>
      </c>
      <c r="AG23" s="141" t="s">
        <v>342</v>
      </c>
      <c r="AH23" s="109" t="s">
        <v>1014</v>
      </c>
    </row>
    <row r="24" spans="1:34" ht="71.25" customHeight="1" x14ac:dyDescent="0.4">
      <c r="A24" s="439"/>
      <c r="B24" s="439"/>
      <c r="C24" s="439"/>
      <c r="D24" s="424"/>
      <c r="E24" s="430"/>
      <c r="F24" s="430"/>
      <c r="G24" s="157" t="s">
        <v>1299</v>
      </c>
      <c r="H24" s="449"/>
      <c r="I24" s="109" t="s">
        <v>1300</v>
      </c>
      <c r="J24" s="109" t="s">
        <v>1301</v>
      </c>
      <c r="K24" s="109" t="s">
        <v>996</v>
      </c>
      <c r="L24" s="109" t="s">
        <v>1050</v>
      </c>
      <c r="M24" s="52">
        <v>46037</v>
      </c>
      <c r="N24" s="33" t="s">
        <v>1302</v>
      </c>
      <c r="O24" s="133" t="s">
        <v>49</v>
      </c>
      <c r="P24" s="38">
        <v>46037</v>
      </c>
      <c r="Q24" s="38" t="s">
        <v>49</v>
      </c>
      <c r="R24" s="39" t="s">
        <v>49</v>
      </c>
      <c r="S24" s="108" t="s">
        <v>49</v>
      </c>
      <c r="T24" s="39">
        <v>46037</v>
      </c>
      <c r="U24" s="39" t="s">
        <v>49</v>
      </c>
      <c r="V24" s="39">
        <v>46037</v>
      </c>
      <c r="W24" s="39">
        <v>46010</v>
      </c>
      <c r="X24" s="391" t="s">
        <v>1207</v>
      </c>
      <c r="Y24" s="103" t="s">
        <v>49</v>
      </c>
      <c r="Z24" s="103" t="s">
        <v>49</v>
      </c>
      <c r="AA24" s="184" t="s">
        <v>49</v>
      </c>
      <c r="AB24" s="376" t="s">
        <v>49</v>
      </c>
      <c r="AC24" s="141" t="s">
        <v>49</v>
      </c>
      <c r="AD24" s="141" t="s">
        <v>49</v>
      </c>
      <c r="AE24" s="141" t="s">
        <v>70</v>
      </c>
      <c r="AF24" s="109" t="s">
        <v>1303</v>
      </c>
      <c r="AG24" s="141" t="s">
        <v>342</v>
      </c>
      <c r="AH24" s="109" t="s">
        <v>1014</v>
      </c>
    </row>
    <row r="25" spans="1:34" ht="90" customHeight="1" x14ac:dyDescent="0.4">
      <c r="A25" s="439"/>
      <c r="B25" s="439"/>
      <c r="C25" s="439"/>
      <c r="D25" s="424"/>
      <c r="E25" s="428" t="s">
        <v>1022</v>
      </c>
      <c r="F25" s="428" t="s">
        <v>44</v>
      </c>
      <c r="G25" s="108" t="s">
        <v>1304</v>
      </c>
      <c r="H25" s="448" t="s">
        <v>1305</v>
      </c>
      <c r="I25" s="109" t="s">
        <v>1306</v>
      </c>
      <c r="J25" s="109" t="s">
        <v>1307</v>
      </c>
      <c r="K25" s="109" t="s">
        <v>1037</v>
      </c>
      <c r="L25" s="109" t="s">
        <v>1026</v>
      </c>
      <c r="M25" s="35">
        <v>2</v>
      </c>
      <c r="N25" s="23">
        <v>1</v>
      </c>
      <c r="O25" s="133" t="s">
        <v>49</v>
      </c>
      <c r="P25" s="26">
        <v>2</v>
      </c>
      <c r="Q25" s="38" t="s">
        <v>49</v>
      </c>
      <c r="R25" s="108" t="s">
        <v>49</v>
      </c>
      <c r="S25" s="108">
        <v>1</v>
      </c>
      <c r="T25" s="108" t="s">
        <v>49</v>
      </c>
      <c r="U25" s="108" t="s">
        <v>49</v>
      </c>
      <c r="V25" s="108" t="s">
        <v>49</v>
      </c>
      <c r="W25" s="108" t="s">
        <v>49</v>
      </c>
      <c r="X25" s="234" t="s">
        <v>1012</v>
      </c>
      <c r="Y25" s="103" t="s">
        <v>49</v>
      </c>
      <c r="Z25" s="103" t="s">
        <v>49</v>
      </c>
      <c r="AA25" s="108">
        <v>1</v>
      </c>
      <c r="AB25" s="376" t="s">
        <v>49</v>
      </c>
      <c r="AC25" s="141" t="s">
        <v>49</v>
      </c>
      <c r="AD25" s="141" t="s">
        <v>1308</v>
      </c>
      <c r="AE25" s="141" t="s">
        <v>70</v>
      </c>
      <c r="AF25" s="383" t="s">
        <v>1309</v>
      </c>
      <c r="AG25" s="141" t="s">
        <v>342</v>
      </c>
      <c r="AH25" s="109" t="s">
        <v>1014</v>
      </c>
    </row>
    <row r="26" spans="1:34" ht="65.25" customHeight="1" x14ac:dyDescent="0.4">
      <c r="A26" s="439"/>
      <c r="B26" s="439"/>
      <c r="C26" s="439"/>
      <c r="D26" s="425"/>
      <c r="E26" s="430"/>
      <c r="F26" s="430"/>
      <c r="G26" s="108" t="s">
        <v>1310</v>
      </c>
      <c r="H26" s="449"/>
      <c r="I26" s="109" t="s">
        <v>1311</v>
      </c>
      <c r="J26" s="109" t="s">
        <v>1312</v>
      </c>
      <c r="K26" s="109" t="s">
        <v>1037</v>
      </c>
      <c r="L26" s="109" t="s">
        <v>1026</v>
      </c>
      <c r="M26" s="35">
        <v>1</v>
      </c>
      <c r="N26" s="23">
        <v>1</v>
      </c>
      <c r="O26" s="133" t="s">
        <v>49</v>
      </c>
      <c r="P26" s="26">
        <v>1</v>
      </c>
      <c r="Q26" s="38" t="s">
        <v>49</v>
      </c>
      <c r="R26" s="59" t="s">
        <v>49</v>
      </c>
      <c r="S26" s="59" t="s">
        <v>49</v>
      </c>
      <c r="T26" s="59" t="s">
        <v>49</v>
      </c>
      <c r="U26" s="59" t="s">
        <v>49</v>
      </c>
      <c r="V26" s="59" t="s">
        <v>49</v>
      </c>
      <c r="W26" s="59" t="s">
        <v>49</v>
      </c>
      <c r="X26" s="234" t="s">
        <v>1012</v>
      </c>
      <c r="Y26" s="103" t="s">
        <v>49</v>
      </c>
      <c r="Z26" s="103" t="s">
        <v>49</v>
      </c>
      <c r="AA26" s="59">
        <v>1</v>
      </c>
      <c r="AB26" s="376" t="s">
        <v>49</v>
      </c>
      <c r="AC26" s="183" t="s">
        <v>1313</v>
      </c>
      <c r="AD26" s="384">
        <v>400000</v>
      </c>
      <c r="AE26" s="141" t="s">
        <v>70</v>
      </c>
      <c r="AF26" s="141" t="s">
        <v>1314</v>
      </c>
      <c r="AG26" s="109" t="s">
        <v>271</v>
      </c>
      <c r="AH26" s="109" t="s">
        <v>1014</v>
      </c>
    </row>
    <row r="27" spans="1:34" ht="14.25" customHeight="1" x14ac:dyDescent="0.4">
      <c r="A27" s="431"/>
      <c r="B27" s="432"/>
      <c r="C27" s="432"/>
      <c r="D27" s="432"/>
      <c r="E27" s="432"/>
      <c r="F27" s="432"/>
      <c r="G27" s="432"/>
      <c r="H27" s="432"/>
      <c r="I27" s="432"/>
      <c r="J27" s="432"/>
      <c r="K27" s="432"/>
      <c r="L27" s="432"/>
      <c r="M27" s="432"/>
      <c r="N27" s="432"/>
      <c r="O27" s="432"/>
      <c r="P27" s="432"/>
      <c r="Q27" s="432"/>
      <c r="R27" s="432"/>
      <c r="S27" s="432"/>
      <c r="T27" s="432"/>
      <c r="U27" s="432"/>
      <c r="V27" s="432"/>
      <c r="W27" s="432"/>
      <c r="X27" s="432"/>
      <c r="Y27" s="432"/>
      <c r="Z27" s="432"/>
      <c r="AA27" s="432"/>
      <c r="AB27" s="432"/>
      <c r="AC27" s="432"/>
      <c r="AD27" s="432"/>
      <c r="AE27" s="432"/>
      <c r="AF27" s="432"/>
      <c r="AG27" s="433"/>
      <c r="AH27" s="361"/>
    </row>
    <row r="28" spans="1:34" ht="121.5" customHeight="1" x14ac:dyDescent="0.4">
      <c r="A28" s="322" t="s">
        <v>1051</v>
      </c>
      <c r="B28" s="322" t="s">
        <v>104</v>
      </c>
      <c r="C28" s="322" t="s">
        <v>63</v>
      </c>
      <c r="D28" s="322" t="s">
        <v>105</v>
      </c>
      <c r="E28" s="44" t="s">
        <v>372</v>
      </c>
      <c r="F28" s="151" t="s">
        <v>107</v>
      </c>
      <c r="G28" s="151" t="s">
        <v>1315</v>
      </c>
      <c r="H28" s="110" t="s">
        <v>1316</v>
      </c>
      <c r="I28" s="110" t="s">
        <v>1317</v>
      </c>
      <c r="J28" s="110" t="s">
        <v>1318</v>
      </c>
      <c r="K28" s="110" t="s">
        <v>1018</v>
      </c>
      <c r="L28" s="385" t="s">
        <v>1050</v>
      </c>
      <c r="M28" s="52">
        <v>46112</v>
      </c>
      <c r="N28" s="46" t="s">
        <v>1011</v>
      </c>
      <c r="O28" s="144" t="s">
        <v>49</v>
      </c>
      <c r="P28" s="38">
        <v>46112</v>
      </c>
      <c r="Q28" s="38" t="s">
        <v>49</v>
      </c>
      <c r="R28" s="48" t="s">
        <v>49</v>
      </c>
      <c r="S28" s="48" t="s">
        <v>49</v>
      </c>
      <c r="T28" s="39">
        <v>46112</v>
      </c>
      <c r="U28" s="39" t="s">
        <v>49</v>
      </c>
      <c r="V28" s="39">
        <v>46112</v>
      </c>
      <c r="W28" s="96">
        <v>46093</v>
      </c>
      <c r="X28" s="391" t="s">
        <v>1207</v>
      </c>
      <c r="Y28" s="103" t="s">
        <v>49</v>
      </c>
      <c r="Z28" s="103" t="s">
        <v>49</v>
      </c>
      <c r="AA28" s="48" t="s">
        <v>49</v>
      </c>
      <c r="AB28" s="48" t="s">
        <v>49</v>
      </c>
      <c r="AC28" s="275" t="s">
        <v>49</v>
      </c>
      <c r="AD28" s="275" t="s">
        <v>49</v>
      </c>
      <c r="AE28" s="110" t="s">
        <v>70</v>
      </c>
      <c r="AF28" s="109" t="s">
        <v>1319</v>
      </c>
      <c r="AG28" s="109" t="s">
        <v>271</v>
      </c>
      <c r="AH28" s="54" t="s">
        <v>1014</v>
      </c>
    </row>
    <row r="29" spans="1:34" ht="11.85" customHeight="1" x14ac:dyDescent="0.4">
      <c r="A29" s="438"/>
      <c r="B29" s="438"/>
      <c r="C29" s="438"/>
      <c r="D29" s="438"/>
      <c r="E29" s="438"/>
      <c r="F29" s="438"/>
      <c r="G29" s="438"/>
      <c r="H29" s="438"/>
      <c r="I29" s="438"/>
      <c r="J29" s="438"/>
      <c r="K29" s="438"/>
      <c r="L29" s="438"/>
      <c r="M29" s="438"/>
      <c r="N29" s="438"/>
      <c r="O29" s="438"/>
      <c r="P29" s="438"/>
      <c r="Q29" s="438"/>
      <c r="R29" s="438"/>
      <c r="S29" s="438"/>
      <c r="T29" s="438"/>
      <c r="U29" s="438"/>
      <c r="V29" s="438"/>
      <c r="W29" s="438"/>
      <c r="X29" s="438"/>
      <c r="Y29" s="438"/>
      <c r="Z29" s="438"/>
      <c r="AA29" s="438"/>
      <c r="AB29" s="438"/>
      <c r="AC29" s="438"/>
      <c r="AD29" s="438"/>
      <c r="AE29" s="438"/>
      <c r="AF29" s="438"/>
      <c r="AG29" s="438"/>
      <c r="AH29" s="359"/>
    </row>
    <row r="30" spans="1:34" ht="101.25" customHeight="1" x14ac:dyDescent="0.4">
      <c r="A30" s="426" t="s">
        <v>1320</v>
      </c>
      <c r="B30" s="426" t="s">
        <v>385</v>
      </c>
      <c r="C30" s="426" t="s">
        <v>63</v>
      </c>
      <c r="D30" s="436" t="s">
        <v>130</v>
      </c>
      <c r="E30" s="108" t="s">
        <v>147</v>
      </c>
      <c r="F30" s="108" t="s">
        <v>386</v>
      </c>
      <c r="G30" s="108" t="s">
        <v>1321</v>
      </c>
      <c r="H30" s="109" t="s">
        <v>1322</v>
      </c>
      <c r="I30" s="109" t="s">
        <v>1323</v>
      </c>
      <c r="J30" s="109" t="s">
        <v>1324</v>
      </c>
      <c r="K30" s="109" t="s">
        <v>1325</v>
      </c>
      <c r="L30" s="109" t="s">
        <v>1026</v>
      </c>
      <c r="M30" s="35">
        <v>4</v>
      </c>
      <c r="N30" s="46" t="s">
        <v>1011</v>
      </c>
      <c r="O30" s="144" t="s">
        <v>49</v>
      </c>
      <c r="P30" s="26">
        <v>4</v>
      </c>
      <c r="Q30" s="62" t="s">
        <v>49</v>
      </c>
      <c r="R30" s="108">
        <v>1</v>
      </c>
      <c r="S30" s="108">
        <v>1</v>
      </c>
      <c r="T30" s="108">
        <v>1</v>
      </c>
      <c r="U30" s="150">
        <v>1</v>
      </c>
      <c r="V30" s="108">
        <v>1</v>
      </c>
      <c r="W30" s="108">
        <v>1</v>
      </c>
      <c r="X30" s="391" t="s">
        <v>1207</v>
      </c>
      <c r="Y30" s="150" t="s">
        <v>49</v>
      </c>
      <c r="Z30" s="150" t="s">
        <v>49</v>
      </c>
      <c r="AA30" s="150">
        <v>1</v>
      </c>
      <c r="AB30" s="150" t="s">
        <v>49</v>
      </c>
      <c r="AC30" s="141" t="s">
        <v>49</v>
      </c>
      <c r="AD30" s="141" t="s">
        <v>49</v>
      </c>
      <c r="AE30" s="109" t="s">
        <v>70</v>
      </c>
      <c r="AF30" s="109" t="s">
        <v>1326</v>
      </c>
      <c r="AG30" s="109" t="s">
        <v>271</v>
      </c>
      <c r="AH30" s="54" t="s">
        <v>1215</v>
      </c>
    </row>
    <row r="31" spans="1:34" s="295" customFormat="1" ht="94.5" customHeight="1" x14ac:dyDescent="0.5">
      <c r="A31" s="426"/>
      <c r="B31" s="426"/>
      <c r="C31" s="426"/>
      <c r="D31" s="437"/>
      <c r="E31" s="108" t="s">
        <v>153</v>
      </c>
      <c r="F31" s="108" t="s">
        <v>132</v>
      </c>
      <c r="G31" s="108" t="s">
        <v>1327</v>
      </c>
      <c r="H31" s="109" t="s">
        <v>1096</v>
      </c>
      <c r="I31" s="109" t="s">
        <v>1111</v>
      </c>
      <c r="J31" s="109" t="s">
        <v>1328</v>
      </c>
      <c r="K31" s="109" t="s">
        <v>996</v>
      </c>
      <c r="L31" s="109" t="s">
        <v>997</v>
      </c>
      <c r="M31" s="45">
        <v>1</v>
      </c>
      <c r="N31" s="46" t="s">
        <v>1011</v>
      </c>
      <c r="O31" s="144" t="s">
        <v>49</v>
      </c>
      <c r="P31" s="47">
        <v>1</v>
      </c>
      <c r="Q31" s="26" t="s">
        <v>49</v>
      </c>
      <c r="R31" s="48">
        <v>0.25</v>
      </c>
      <c r="S31" s="48">
        <v>0.5</v>
      </c>
      <c r="T31" s="48">
        <v>0.25</v>
      </c>
      <c r="U31" s="150" t="s">
        <v>49</v>
      </c>
      <c r="V31" s="48">
        <v>0.25</v>
      </c>
      <c r="W31" s="108" t="s">
        <v>1329</v>
      </c>
      <c r="X31" s="391" t="s">
        <v>1207</v>
      </c>
      <c r="Y31" s="150" t="s">
        <v>49</v>
      </c>
      <c r="Z31" s="150" t="s">
        <v>49</v>
      </c>
      <c r="AA31" s="48">
        <v>1</v>
      </c>
      <c r="AB31" s="150" t="s">
        <v>49</v>
      </c>
      <c r="AC31" s="109" t="s">
        <v>49</v>
      </c>
      <c r="AD31" s="109" t="s">
        <v>49</v>
      </c>
      <c r="AE31" s="109" t="s">
        <v>70</v>
      </c>
      <c r="AF31" s="141" t="s">
        <v>1330</v>
      </c>
      <c r="AG31" s="109" t="s">
        <v>271</v>
      </c>
      <c r="AH31" s="54" t="s">
        <v>1014</v>
      </c>
    </row>
    <row r="32" spans="1:34" ht="90" customHeight="1" x14ac:dyDescent="0.4">
      <c r="A32" s="426"/>
      <c r="B32" s="426"/>
      <c r="C32" s="426"/>
      <c r="D32" s="437"/>
      <c r="E32" s="108" t="s">
        <v>153</v>
      </c>
      <c r="F32" s="108" t="s">
        <v>386</v>
      </c>
      <c r="G32" s="108" t="s">
        <v>1331</v>
      </c>
      <c r="H32" s="141" t="s">
        <v>1130</v>
      </c>
      <c r="I32" s="109" t="s">
        <v>1332</v>
      </c>
      <c r="J32" s="109" t="s">
        <v>1333</v>
      </c>
      <c r="K32" s="109" t="s">
        <v>1037</v>
      </c>
      <c r="L32" s="21" t="s">
        <v>1026</v>
      </c>
      <c r="M32" s="35">
        <v>12</v>
      </c>
      <c r="N32" s="23">
        <v>12</v>
      </c>
      <c r="O32" s="144" t="s">
        <v>49</v>
      </c>
      <c r="P32" s="26">
        <v>12</v>
      </c>
      <c r="Q32" s="26" t="s">
        <v>49</v>
      </c>
      <c r="R32" s="108">
        <v>3</v>
      </c>
      <c r="S32" s="108">
        <v>3</v>
      </c>
      <c r="T32" s="108">
        <v>3</v>
      </c>
      <c r="U32" s="150" t="s">
        <v>49</v>
      </c>
      <c r="V32" s="108">
        <v>3</v>
      </c>
      <c r="W32" s="108">
        <v>3</v>
      </c>
      <c r="X32" s="391" t="s">
        <v>1207</v>
      </c>
      <c r="Y32" s="150" t="s">
        <v>49</v>
      </c>
      <c r="Z32" s="150" t="s">
        <v>49</v>
      </c>
      <c r="AA32" s="108">
        <v>3</v>
      </c>
      <c r="AB32" s="108" t="s">
        <v>49</v>
      </c>
      <c r="AC32" s="109" t="s">
        <v>49</v>
      </c>
      <c r="AD32" s="109" t="s">
        <v>49</v>
      </c>
      <c r="AE32" s="109" t="s">
        <v>70</v>
      </c>
      <c r="AF32" s="109" t="s">
        <v>1334</v>
      </c>
      <c r="AG32" s="109" t="s">
        <v>271</v>
      </c>
      <c r="AH32" s="54" t="s">
        <v>1014</v>
      </c>
    </row>
    <row r="33" spans="1:34" ht="59.1" customHeight="1" x14ac:dyDescent="0.4">
      <c r="A33" s="426"/>
      <c r="B33" s="426"/>
      <c r="C33" s="426"/>
      <c r="D33" s="437"/>
      <c r="E33" s="428" t="s">
        <v>1136</v>
      </c>
      <c r="F33" s="428" t="s">
        <v>386</v>
      </c>
      <c r="G33" s="108" t="s">
        <v>1335</v>
      </c>
      <c r="H33" s="442" t="s">
        <v>1138</v>
      </c>
      <c r="I33" s="49" t="s">
        <v>1336</v>
      </c>
      <c r="J33" s="49" t="s">
        <v>1337</v>
      </c>
      <c r="K33" s="109" t="s">
        <v>1037</v>
      </c>
      <c r="L33" s="21" t="s">
        <v>1026</v>
      </c>
      <c r="M33" s="35">
        <v>11</v>
      </c>
      <c r="N33" s="23">
        <v>13</v>
      </c>
      <c r="O33" s="133" t="s">
        <v>49</v>
      </c>
      <c r="P33" s="332">
        <v>11</v>
      </c>
      <c r="Q33" s="26" t="s">
        <v>49</v>
      </c>
      <c r="R33" s="108">
        <v>3</v>
      </c>
      <c r="S33" s="108">
        <v>2</v>
      </c>
      <c r="T33" s="108">
        <v>3</v>
      </c>
      <c r="U33" s="150" t="s">
        <v>49</v>
      </c>
      <c r="V33" s="108">
        <v>3</v>
      </c>
      <c r="W33" s="108">
        <v>4</v>
      </c>
      <c r="X33" s="391" t="s">
        <v>1207</v>
      </c>
      <c r="Y33" s="150" t="s">
        <v>1338</v>
      </c>
      <c r="Z33" s="150" t="s">
        <v>49</v>
      </c>
      <c r="AA33" s="108">
        <v>3</v>
      </c>
      <c r="AB33" s="108" t="s">
        <v>49</v>
      </c>
      <c r="AC33" s="182">
        <v>100000</v>
      </c>
      <c r="AD33" s="182"/>
      <c r="AE33" s="109" t="s">
        <v>70</v>
      </c>
      <c r="AF33" s="109" t="s">
        <v>1339</v>
      </c>
      <c r="AG33" s="109" t="s">
        <v>271</v>
      </c>
      <c r="AH33" s="54" t="s">
        <v>1014</v>
      </c>
    </row>
    <row r="34" spans="1:34" ht="74.650000000000006" customHeight="1" x14ac:dyDescent="0.4">
      <c r="A34" s="426"/>
      <c r="B34" s="426"/>
      <c r="C34" s="426"/>
      <c r="D34" s="437"/>
      <c r="E34" s="429"/>
      <c r="F34" s="429"/>
      <c r="G34" s="108" t="s">
        <v>1340</v>
      </c>
      <c r="H34" s="443"/>
      <c r="I34" s="49" t="s">
        <v>1341</v>
      </c>
      <c r="J34" s="49" t="s">
        <v>1342</v>
      </c>
      <c r="K34" s="109" t="s">
        <v>1037</v>
      </c>
      <c r="L34" s="21" t="s">
        <v>1026</v>
      </c>
      <c r="M34" s="35">
        <v>11</v>
      </c>
      <c r="N34" s="23">
        <v>11</v>
      </c>
      <c r="O34" s="133" t="s">
        <v>49</v>
      </c>
      <c r="P34" s="26">
        <v>11</v>
      </c>
      <c r="Q34" s="26" t="s">
        <v>49</v>
      </c>
      <c r="R34" s="108">
        <v>3</v>
      </c>
      <c r="S34" s="108">
        <v>2</v>
      </c>
      <c r="T34" s="108">
        <v>3</v>
      </c>
      <c r="U34" s="150" t="s">
        <v>49</v>
      </c>
      <c r="V34" s="108">
        <v>3</v>
      </c>
      <c r="W34" s="150">
        <v>4</v>
      </c>
      <c r="X34" s="391" t="s">
        <v>1207</v>
      </c>
      <c r="Y34" s="150" t="s">
        <v>1343</v>
      </c>
      <c r="Z34" s="150" t="s">
        <v>49</v>
      </c>
      <c r="AA34" s="108">
        <v>3</v>
      </c>
      <c r="AB34" s="108" t="s">
        <v>49</v>
      </c>
      <c r="AC34" s="109" t="s">
        <v>49</v>
      </c>
      <c r="AD34" s="109" t="s">
        <v>49</v>
      </c>
      <c r="AE34" s="109" t="s">
        <v>70</v>
      </c>
      <c r="AF34" s="109" t="s">
        <v>1344</v>
      </c>
      <c r="AG34" s="109" t="s">
        <v>271</v>
      </c>
      <c r="AH34" s="54" t="s">
        <v>1014</v>
      </c>
    </row>
    <row r="35" spans="1:34" ht="97.15" customHeight="1" x14ac:dyDescent="0.4">
      <c r="A35" s="426"/>
      <c r="B35" s="426"/>
      <c r="C35" s="426"/>
      <c r="D35" s="437"/>
      <c r="E35" s="429"/>
      <c r="F35" s="429"/>
      <c r="G35" s="108" t="s">
        <v>1345</v>
      </c>
      <c r="H35" s="443"/>
      <c r="I35" s="109" t="s">
        <v>1346</v>
      </c>
      <c r="J35" s="109" t="s">
        <v>1347</v>
      </c>
      <c r="K35" s="109" t="s">
        <v>1037</v>
      </c>
      <c r="L35" s="21" t="s">
        <v>1026</v>
      </c>
      <c r="M35" s="35" t="s">
        <v>1348</v>
      </c>
      <c r="N35" s="23" t="s">
        <v>1349</v>
      </c>
      <c r="O35" s="133" t="s">
        <v>49</v>
      </c>
      <c r="P35" s="26" t="s">
        <v>1348</v>
      </c>
      <c r="Q35" s="26" t="s">
        <v>49</v>
      </c>
      <c r="R35" s="108" t="s">
        <v>1350</v>
      </c>
      <c r="S35" s="108" t="s">
        <v>1350</v>
      </c>
      <c r="T35" s="108" t="s">
        <v>1350</v>
      </c>
      <c r="U35" s="150" t="s">
        <v>49</v>
      </c>
      <c r="V35" s="108" t="s">
        <v>1350</v>
      </c>
      <c r="W35" s="151" t="s">
        <v>1351</v>
      </c>
      <c r="X35" s="391" t="s">
        <v>1207</v>
      </c>
      <c r="Y35" s="150" t="s">
        <v>49</v>
      </c>
      <c r="Z35" s="150" t="s">
        <v>49</v>
      </c>
      <c r="AA35" s="108" t="s">
        <v>1350</v>
      </c>
      <c r="AB35" s="108" t="s">
        <v>49</v>
      </c>
      <c r="AC35" s="109" t="s">
        <v>49</v>
      </c>
      <c r="AD35" s="109" t="s">
        <v>49</v>
      </c>
      <c r="AE35" s="109" t="s">
        <v>70</v>
      </c>
      <c r="AF35" s="109" t="s">
        <v>1344</v>
      </c>
      <c r="AG35" s="109" t="s">
        <v>271</v>
      </c>
      <c r="AH35" s="54" t="s">
        <v>1014</v>
      </c>
    </row>
    <row r="36" spans="1:34" ht="72.75" customHeight="1" x14ac:dyDescent="0.4">
      <c r="A36" s="426"/>
      <c r="B36" s="426"/>
      <c r="C36" s="426"/>
      <c r="D36" s="437"/>
      <c r="E36" s="429"/>
      <c r="F36" s="429"/>
      <c r="G36" s="108" t="s">
        <v>1352</v>
      </c>
      <c r="H36" s="443"/>
      <c r="I36" s="109" t="s">
        <v>1353</v>
      </c>
      <c r="J36" s="109" t="s">
        <v>1354</v>
      </c>
      <c r="K36" s="109" t="s">
        <v>1037</v>
      </c>
      <c r="L36" s="21" t="s">
        <v>1026</v>
      </c>
      <c r="M36" s="35" t="s">
        <v>411</v>
      </c>
      <c r="N36" s="23" t="s">
        <v>1355</v>
      </c>
      <c r="O36" s="133" t="s">
        <v>1356</v>
      </c>
      <c r="P36" s="26" t="s">
        <v>411</v>
      </c>
      <c r="Q36" s="26" t="s">
        <v>49</v>
      </c>
      <c r="R36" s="108" t="s">
        <v>412</v>
      </c>
      <c r="S36" s="108" t="s">
        <v>412</v>
      </c>
      <c r="T36" s="108" t="s">
        <v>412</v>
      </c>
      <c r="U36" s="150" t="s">
        <v>49</v>
      </c>
      <c r="V36" s="108" t="s">
        <v>412</v>
      </c>
      <c r="W36" s="108" t="s">
        <v>412</v>
      </c>
      <c r="X36" s="391" t="s">
        <v>1207</v>
      </c>
      <c r="Y36" s="150" t="s">
        <v>49</v>
      </c>
      <c r="Z36" s="150" t="s">
        <v>49</v>
      </c>
      <c r="AA36" s="108" t="s">
        <v>412</v>
      </c>
      <c r="AB36" s="108" t="s">
        <v>49</v>
      </c>
      <c r="AC36" s="109" t="s">
        <v>49</v>
      </c>
      <c r="AD36" s="109" t="s">
        <v>49</v>
      </c>
      <c r="AE36" s="109" t="s">
        <v>70</v>
      </c>
      <c r="AF36" s="109" t="s">
        <v>1357</v>
      </c>
      <c r="AG36" s="109" t="s">
        <v>271</v>
      </c>
      <c r="AH36" s="54" t="s">
        <v>1014</v>
      </c>
    </row>
    <row r="37" spans="1:34" ht="74.099999999999994" customHeight="1" x14ac:dyDescent="0.4">
      <c r="A37" s="426"/>
      <c r="B37" s="426"/>
      <c r="C37" s="426"/>
      <c r="D37" s="437"/>
      <c r="E37" s="429"/>
      <c r="F37" s="429"/>
      <c r="G37" s="108" t="s">
        <v>1358</v>
      </c>
      <c r="H37" s="443"/>
      <c r="I37" s="109" t="s">
        <v>1359</v>
      </c>
      <c r="J37" s="109" t="s">
        <v>1360</v>
      </c>
      <c r="K37" s="109" t="s">
        <v>1037</v>
      </c>
      <c r="L37" s="21" t="s">
        <v>1026</v>
      </c>
      <c r="M37" s="35">
        <v>4</v>
      </c>
      <c r="N37" s="23">
        <v>4</v>
      </c>
      <c r="O37" s="133" t="s">
        <v>49</v>
      </c>
      <c r="P37" s="26">
        <v>4</v>
      </c>
      <c r="Q37" s="26" t="s">
        <v>49</v>
      </c>
      <c r="R37" s="108">
        <v>1</v>
      </c>
      <c r="S37" s="59">
        <v>1</v>
      </c>
      <c r="T37" s="59">
        <v>1</v>
      </c>
      <c r="U37" s="150" t="s">
        <v>49</v>
      </c>
      <c r="V37" s="59">
        <v>1</v>
      </c>
      <c r="W37" s="150">
        <v>1</v>
      </c>
      <c r="X37" s="391" t="s">
        <v>1207</v>
      </c>
      <c r="Y37" s="150" t="s">
        <v>49</v>
      </c>
      <c r="Z37" s="150" t="s">
        <v>49</v>
      </c>
      <c r="AA37" s="59">
        <v>1</v>
      </c>
      <c r="AB37" s="108" t="s">
        <v>49</v>
      </c>
      <c r="AC37" s="109" t="s">
        <v>49</v>
      </c>
      <c r="AD37" s="109" t="s">
        <v>49</v>
      </c>
      <c r="AE37" s="109" t="s">
        <v>70</v>
      </c>
      <c r="AF37" s="109" t="s">
        <v>1361</v>
      </c>
      <c r="AG37" s="109" t="s">
        <v>271</v>
      </c>
      <c r="AH37" s="54" t="s">
        <v>1014</v>
      </c>
    </row>
    <row r="38" spans="1:34" ht="71.25" customHeight="1" x14ac:dyDescent="0.4">
      <c r="A38" s="426"/>
      <c r="B38" s="426"/>
      <c r="C38" s="426"/>
      <c r="D38" s="437"/>
      <c r="E38" s="430"/>
      <c r="F38" s="430"/>
      <c r="G38" s="108" t="s">
        <v>1362</v>
      </c>
      <c r="H38" s="444"/>
      <c r="I38" s="110" t="s">
        <v>1363</v>
      </c>
      <c r="J38" s="110" t="s">
        <v>1364</v>
      </c>
      <c r="K38" s="109" t="s">
        <v>996</v>
      </c>
      <c r="L38" s="109" t="s">
        <v>1050</v>
      </c>
      <c r="M38" s="52" t="s">
        <v>1365</v>
      </c>
      <c r="N38" s="23" t="s">
        <v>1011</v>
      </c>
      <c r="O38" s="144" t="s">
        <v>49</v>
      </c>
      <c r="P38" s="38" t="s">
        <v>1365</v>
      </c>
      <c r="Q38" s="26" t="s">
        <v>49</v>
      </c>
      <c r="R38" s="77" t="s">
        <v>49</v>
      </c>
      <c r="S38" s="39" t="s">
        <v>1365</v>
      </c>
      <c r="T38" s="108" t="s">
        <v>49</v>
      </c>
      <c r="U38" s="108" t="s">
        <v>49</v>
      </c>
      <c r="V38" s="108" t="s">
        <v>49</v>
      </c>
      <c r="W38" s="108" t="s">
        <v>49</v>
      </c>
      <c r="X38" s="236" t="s">
        <v>1012</v>
      </c>
      <c r="Y38" s="108" t="s">
        <v>49</v>
      </c>
      <c r="Z38" s="108" t="s">
        <v>49</v>
      </c>
      <c r="AA38" s="108" t="s">
        <v>49</v>
      </c>
      <c r="AB38" s="108" t="s">
        <v>49</v>
      </c>
      <c r="AC38" s="109" t="s">
        <v>49</v>
      </c>
      <c r="AD38" s="109" t="s">
        <v>49</v>
      </c>
      <c r="AE38" s="109" t="s">
        <v>70</v>
      </c>
      <c r="AF38" s="109" t="s">
        <v>1366</v>
      </c>
      <c r="AG38" s="109" t="s">
        <v>271</v>
      </c>
      <c r="AH38" s="54" t="s">
        <v>1014</v>
      </c>
    </row>
    <row r="39" spans="1:34" ht="15.75" customHeight="1" x14ac:dyDescent="0.4">
      <c r="A39" s="427"/>
      <c r="B39" s="427"/>
      <c r="C39" s="427"/>
      <c r="D39" s="427"/>
      <c r="E39" s="427"/>
      <c r="F39" s="427"/>
      <c r="G39" s="427"/>
      <c r="H39" s="427"/>
      <c r="I39" s="427"/>
      <c r="J39" s="427"/>
      <c r="K39" s="427"/>
      <c r="L39" s="427"/>
      <c r="M39" s="427"/>
      <c r="N39" s="427"/>
      <c r="O39" s="427"/>
      <c r="P39" s="427"/>
      <c r="Q39" s="427"/>
      <c r="R39" s="427"/>
      <c r="S39" s="427"/>
      <c r="T39" s="427"/>
      <c r="U39" s="427"/>
      <c r="V39" s="427"/>
      <c r="W39" s="427"/>
      <c r="X39" s="427"/>
      <c r="Y39" s="427"/>
      <c r="Z39" s="427"/>
      <c r="AA39" s="427"/>
      <c r="AB39" s="427"/>
      <c r="AC39" s="427"/>
      <c r="AD39" s="427"/>
      <c r="AE39" s="427"/>
      <c r="AF39" s="427"/>
      <c r="AG39" s="427"/>
      <c r="AH39" s="359"/>
    </row>
    <row r="40" spans="1:34" ht="84" customHeight="1" x14ac:dyDescent="0.4">
      <c r="A40" s="415" t="s">
        <v>1169</v>
      </c>
      <c r="B40" s="415" t="s">
        <v>240</v>
      </c>
      <c r="C40" s="415" t="s">
        <v>241</v>
      </c>
      <c r="D40" s="415" t="s">
        <v>242</v>
      </c>
      <c r="E40" s="59" t="s">
        <v>830</v>
      </c>
      <c r="F40" s="108" t="s">
        <v>420</v>
      </c>
      <c r="G40" s="108" t="s">
        <v>1367</v>
      </c>
      <c r="H40" s="299" t="s">
        <v>1368</v>
      </c>
      <c r="I40" s="49" t="s">
        <v>1369</v>
      </c>
      <c r="J40" s="49" t="s">
        <v>1370</v>
      </c>
      <c r="K40" s="110" t="s">
        <v>996</v>
      </c>
      <c r="L40" s="21" t="s">
        <v>1050</v>
      </c>
      <c r="M40" s="372">
        <v>46142</v>
      </c>
      <c r="N40" s="60" t="s">
        <v>1011</v>
      </c>
      <c r="O40" s="60" t="s">
        <v>49</v>
      </c>
      <c r="P40" s="373">
        <v>46173</v>
      </c>
      <c r="Q40" s="26" t="s">
        <v>49</v>
      </c>
      <c r="R40" s="59" t="s">
        <v>49</v>
      </c>
      <c r="S40" s="59" t="s">
        <v>49</v>
      </c>
      <c r="T40" s="59" t="s">
        <v>49</v>
      </c>
      <c r="U40" s="108" t="s">
        <v>49</v>
      </c>
      <c r="V40" s="59" t="s">
        <v>49</v>
      </c>
      <c r="W40" s="108" t="s">
        <v>49</v>
      </c>
      <c r="X40" s="236" t="s">
        <v>1012</v>
      </c>
      <c r="Y40" s="108" t="s">
        <v>49</v>
      </c>
      <c r="Z40" s="108" t="s">
        <v>49</v>
      </c>
      <c r="AA40" s="329">
        <v>46173</v>
      </c>
      <c r="AB40" s="292" t="s">
        <v>49</v>
      </c>
      <c r="AC40" s="77" t="s">
        <v>49</v>
      </c>
      <c r="AD40" s="77" t="s">
        <v>49</v>
      </c>
      <c r="AE40" s="49" t="s">
        <v>70</v>
      </c>
      <c r="AF40" s="109" t="s">
        <v>1371</v>
      </c>
      <c r="AG40" s="109" t="s">
        <v>271</v>
      </c>
      <c r="AH40" s="381" t="s">
        <v>1372</v>
      </c>
    </row>
    <row r="41" spans="1:34" ht="90" customHeight="1" x14ac:dyDescent="0.4">
      <c r="A41" s="416"/>
      <c r="B41" s="416"/>
      <c r="C41" s="416"/>
      <c r="D41" s="416"/>
      <c r="E41" s="108" t="s">
        <v>1373</v>
      </c>
      <c r="F41" s="108" t="s">
        <v>420</v>
      </c>
      <c r="G41" s="108" t="s">
        <v>1374</v>
      </c>
      <c r="H41" s="113" t="s">
        <v>1375</v>
      </c>
      <c r="I41" s="109" t="s">
        <v>427</v>
      </c>
      <c r="J41" s="109" t="s">
        <v>1376</v>
      </c>
      <c r="K41" s="109" t="s">
        <v>1037</v>
      </c>
      <c r="L41" s="109" t="s">
        <v>1026</v>
      </c>
      <c r="M41" s="35">
        <v>4</v>
      </c>
      <c r="N41" s="23">
        <v>4</v>
      </c>
      <c r="O41" s="133" t="s">
        <v>49</v>
      </c>
      <c r="P41" s="26">
        <v>4</v>
      </c>
      <c r="Q41" s="75" t="s">
        <v>1377</v>
      </c>
      <c r="R41" s="59">
        <v>1</v>
      </c>
      <c r="S41" s="59">
        <v>1</v>
      </c>
      <c r="T41" s="59">
        <v>1</v>
      </c>
      <c r="U41" s="94" t="s">
        <v>1377</v>
      </c>
      <c r="V41" s="59" t="s">
        <v>49</v>
      </c>
      <c r="W41" s="108" t="s">
        <v>49</v>
      </c>
      <c r="X41" s="236" t="s">
        <v>1012</v>
      </c>
      <c r="Y41" s="108" t="s">
        <v>49</v>
      </c>
      <c r="Z41" s="108" t="s">
        <v>49</v>
      </c>
      <c r="AA41" s="108">
        <v>1</v>
      </c>
      <c r="AB41" s="94" t="s">
        <v>1377</v>
      </c>
      <c r="AC41" s="109" t="s">
        <v>49</v>
      </c>
      <c r="AD41" s="94" t="s">
        <v>1377</v>
      </c>
      <c r="AE41" s="77" t="s">
        <v>70</v>
      </c>
      <c r="AF41" s="109" t="s">
        <v>429</v>
      </c>
      <c r="AG41" s="109" t="s">
        <v>271</v>
      </c>
      <c r="AH41" s="109" t="s">
        <v>1378</v>
      </c>
    </row>
  </sheetData>
  <mergeCells count="64">
    <mergeCell ref="AD15:AD16"/>
    <mergeCell ref="A3:AH3"/>
    <mergeCell ref="A2:AH2"/>
    <mergeCell ref="A1:AH1"/>
    <mergeCell ref="AH4:AH5"/>
    <mergeCell ref="AC4:AD4"/>
    <mergeCell ref="K4:K5"/>
    <mergeCell ref="I4:J4"/>
    <mergeCell ref="P4:Q4"/>
    <mergeCell ref="T4:U4"/>
    <mergeCell ref="AA4:AB4"/>
    <mergeCell ref="L4:L5"/>
    <mergeCell ref="M4:M5"/>
    <mergeCell ref="AE4:AE5"/>
    <mergeCell ref="AF4:AF5"/>
    <mergeCell ref="N5:O5"/>
    <mergeCell ref="H33:H38"/>
    <mergeCell ref="F25:F26"/>
    <mergeCell ref="E4:F4"/>
    <mergeCell ref="E11:E12"/>
    <mergeCell ref="F11:F12"/>
    <mergeCell ref="H4:H5"/>
    <mergeCell ref="G4:G5"/>
    <mergeCell ref="H7:H10"/>
    <mergeCell ref="E15:E17"/>
    <mergeCell ref="E23:E24"/>
    <mergeCell ref="F15:F17"/>
    <mergeCell ref="H15:H17"/>
    <mergeCell ref="H11:H12"/>
    <mergeCell ref="H23:H24"/>
    <mergeCell ref="F23:F24"/>
    <mergeCell ref="H25:H26"/>
    <mergeCell ref="A27:AG27"/>
    <mergeCell ref="AG4:AG5"/>
    <mergeCell ref="D30:D38"/>
    <mergeCell ref="A29:AG29"/>
    <mergeCell ref="A6:A26"/>
    <mergeCell ref="B6:B26"/>
    <mergeCell ref="C6:C26"/>
    <mergeCell ref="H20:H21"/>
    <mergeCell ref="F7:F10"/>
    <mergeCell ref="E7:E10"/>
    <mergeCell ref="E18:E19"/>
    <mergeCell ref="F18:F19"/>
    <mergeCell ref="H18:H19"/>
    <mergeCell ref="E20:E21"/>
    <mergeCell ref="F20:F21"/>
    <mergeCell ref="E25:E26"/>
    <mergeCell ref="X4:X5"/>
    <mergeCell ref="Y4:Y5"/>
    <mergeCell ref="Z4:Z5"/>
    <mergeCell ref="V4:W4"/>
    <mergeCell ref="D40:D41"/>
    <mergeCell ref="A4:D5"/>
    <mergeCell ref="D6:D26"/>
    <mergeCell ref="A40:A41"/>
    <mergeCell ref="B40:B41"/>
    <mergeCell ref="C40:C41"/>
    <mergeCell ref="A30:A38"/>
    <mergeCell ref="B30:B38"/>
    <mergeCell ref="C30:C38"/>
    <mergeCell ref="A39:AG39"/>
    <mergeCell ref="F33:F38"/>
    <mergeCell ref="E33:E38"/>
  </mergeCells>
  <phoneticPr fontId="11" type="noConversion"/>
  <hyperlinks>
    <hyperlink ref="L28" location="'budget and procument plan '!A1" display="'budget and procument plan '!A1" xr:uid="{50C251B7-64EA-4DFD-BC91-7859D9585511}"/>
  </hyperlinks>
  <pageMargins left="0.7" right="0.7" top="0.75" bottom="0.75" header="0.3" footer="0.3"/>
  <pageSetup paperSize="9" scale="24" fitToHeight="0" orientation="landscape" r:id="rId1"/>
  <headerFooter>
    <oddFooter>&amp;C_x000D_&amp;1#&amp;"Aptos"&amp;10&amp;K000000 KZN COGTA | Classified as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3BE00-6CEB-46AE-80D6-43C3DAB46FF8}">
  <sheetPr>
    <tabColor rgb="FF00B050"/>
    <pageSetUpPr fitToPage="1"/>
  </sheetPr>
  <dimension ref="A1:AH56"/>
  <sheetViews>
    <sheetView tabSelected="1" topLeftCell="A12" zoomScale="68" zoomScaleNormal="60" workbookViewId="0">
      <selection activeCell="W16" sqref="W16"/>
    </sheetView>
  </sheetViews>
  <sheetFormatPr defaultColWidth="8.86328125" defaultRowHeight="15" x14ac:dyDescent="0.4"/>
  <cols>
    <col min="1" max="4" width="6" style="293" customWidth="1"/>
    <col min="5" max="5" width="8.86328125" style="293"/>
    <col min="6" max="6" width="9.59765625" style="293" customWidth="1"/>
    <col min="7" max="7" width="14.1328125" style="293" customWidth="1"/>
    <col min="8" max="8" width="26.1328125" style="293" customWidth="1"/>
    <col min="9" max="10" width="40.3984375" style="293" customWidth="1"/>
    <col min="11" max="11" width="23.59765625" style="293" customWidth="1"/>
    <col min="12" max="12" width="25.86328125" style="293" customWidth="1"/>
    <col min="13" max="13" width="14.3984375" style="293" customWidth="1"/>
    <col min="14" max="14" width="13" style="293" customWidth="1"/>
    <col min="15" max="15" width="15.1328125" style="293" customWidth="1"/>
    <col min="16" max="16" width="15.59765625" style="293" customWidth="1"/>
    <col min="17" max="17" width="20.73046875" style="293" customWidth="1"/>
    <col min="18" max="18" width="16.86328125" style="293" customWidth="1"/>
    <col min="19" max="19" width="17.265625" style="293" customWidth="1"/>
    <col min="20" max="21" width="13.86328125" style="293" hidden="1" customWidth="1"/>
    <col min="22" max="24" width="13.86328125" style="293" customWidth="1"/>
    <col min="25" max="26" width="20.59765625" style="293" customWidth="1"/>
    <col min="27" max="27" width="13.86328125" style="293" hidden="1" customWidth="1"/>
    <col min="28" max="28" width="13.86328125" style="293" customWidth="1"/>
    <col min="29" max="30" width="14.86328125" style="293" customWidth="1"/>
    <col min="31" max="31" width="13.3984375" style="293" customWidth="1"/>
    <col min="32" max="32" width="25.86328125" style="293" customWidth="1"/>
    <col min="33" max="33" width="18.73046875" style="293" customWidth="1"/>
    <col min="34" max="34" width="19.86328125" style="293" customWidth="1"/>
    <col min="35" max="16384" width="8.86328125" style="293"/>
  </cols>
  <sheetData>
    <row r="1" spans="1:34" ht="32.65" customHeight="1" x14ac:dyDescent="0.4">
      <c r="A1" s="452" t="s">
        <v>969</v>
      </c>
      <c r="B1" s="452"/>
      <c r="C1" s="452"/>
      <c r="D1" s="452"/>
      <c r="E1" s="452"/>
      <c r="F1" s="452"/>
      <c r="G1" s="452"/>
      <c r="H1" s="452"/>
      <c r="I1" s="452"/>
      <c r="J1" s="452"/>
      <c r="K1" s="452"/>
      <c r="L1" s="452"/>
      <c r="M1" s="452"/>
      <c r="N1" s="452"/>
      <c r="O1" s="452"/>
      <c r="P1" s="452"/>
      <c r="Q1" s="452"/>
      <c r="R1" s="452"/>
      <c r="S1" s="452"/>
      <c r="T1" s="452"/>
      <c r="U1" s="452"/>
      <c r="V1" s="452"/>
      <c r="W1" s="452"/>
      <c r="X1" s="452"/>
      <c r="Y1" s="452"/>
      <c r="Z1" s="452"/>
      <c r="AA1" s="452"/>
      <c r="AB1" s="452"/>
      <c r="AC1" s="452"/>
      <c r="AD1" s="452"/>
      <c r="AE1" s="452"/>
      <c r="AF1" s="452"/>
      <c r="AG1" s="452"/>
      <c r="AH1" s="452"/>
    </row>
    <row r="2" spans="1:34" ht="32.65" customHeight="1" x14ac:dyDescent="0.4">
      <c r="A2" s="452" t="s">
        <v>1189</v>
      </c>
      <c r="B2" s="452"/>
      <c r="C2" s="452"/>
      <c r="D2" s="452"/>
      <c r="E2" s="452"/>
      <c r="F2" s="452"/>
      <c r="G2" s="452"/>
      <c r="H2" s="452"/>
      <c r="I2" s="452"/>
      <c r="J2" s="452"/>
      <c r="K2" s="452"/>
      <c r="L2" s="452"/>
      <c r="M2" s="452"/>
      <c r="N2" s="452"/>
      <c r="O2" s="452"/>
      <c r="P2" s="452"/>
      <c r="Q2" s="452"/>
      <c r="R2" s="452"/>
      <c r="S2" s="452"/>
      <c r="T2" s="452"/>
      <c r="U2" s="452"/>
      <c r="V2" s="452"/>
      <c r="W2" s="452"/>
      <c r="X2" s="452"/>
      <c r="Y2" s="452"/>
      <c r="Z2" s="452"/>
      <c r="AA2" s="452"/>
      <c r="AB2" s="452"/>
      <c r="AC2" s="452"/>
      <c r="AD2" s="452"/>
      <c r="AE2" s="452"/>
      <c r="AF2" s="452"/>
      <c r="AG2" s="452"/>
      <c r="AH2" s="452"/>
    </row>
    <row r="3" spans="1:34" ht="37.35" customHeight="1" x14ac:dyDescent="0.4">
      <c r="A3" s="452" t="s">
        <v>430</v>
      </c>
      <c r="B3" s="452"/>
      <c r="C3" s="452"/>
      <c r="D3" s="452"/>
      <c r="E3" s="452"/>
      <c r="F3" s="452"/>
      <c r="G3" s="452"/>
      <c r="H3" s="452"/>
      <c r="I3" s="452"/>
      <c r="J3" s="452"/>
      <c r="K3" s="452"/>
      <c r="L3" s="452"/>
      <c r="M3" s="452"/>
      <c r="N3" s="452"/>
      <c r="O3" s="452"/>
      <c r="P3" s="452"/>
      <c r="Q3" s="452"/>
      <c r="R3" s="452"/>
      <c r="S3" s="452"/>
      <c r="T3" s="452"/>
      <c r="U3" s="452"/>
      <c r="V3" s="452"/>
      <c r="W3" s="452"/>
      <c r="X3" s="452"/>
      <c r="Y3" s="452"/>
      <c r="Z3" s="452"/>
      <c r="AA3" s="452"/>
      <c r="AB3" s="452"/>
      <c r="AC3" s="452"/>
      <c r="AD3" s="452"/>
      <c r="AE3" s="452"/>
      <c r="AF3" s="452"/>
      <c r="AG3" s="452"/>
      <c r="AH3" s="452"/>
    </row>
    <row r="4" spans="1:34" ht="44.1" customHeight="1" x14ac:dyDescent="0.4">
      <c r="A4" s="417" t="s">
        <v>16</v>
      </c>
      <c r="B4" s="418"/>
      <c r="C4" s="418"/>
      <c r="D4" s="419"/>
      <c r="E4" s="434" t="s">
        <v>971</v>
      </c>
      <c r="F4" s="445"/>
      <c r="G4" s="435" t="s">
        <v>18</v>
      </c>
      <c r="H4" s="435" t="s">
        <v>972</v>
      </c>
      <c r="I4" s="417" t="s">
        <v>973</v>
      </c>
      <c r="J4" s="419"/>
      <c r="K4" s="435" t="s">
        <v>974</v>
      </c>
      <c r="L4" s="435" t="s">
        <v>975</v>
      </c>
      <c r="M4" s="435" t="s">
        <v>22</v>
      </c>
      <c r="N4" s="142" t="s">
        <v>23</v>
      </c>
      <c r="O4" s="20" t="s">
        <v>24</v>
      </c>
      <c r="P4" s="453" t="s">
        <v>976</v>
      </c>
      <c r="Q4" s="454"/>
      <c r="R4" s="112" t="s">
        <v>977</v>
      </c>
      <c r="S4" s="19" t="s">
        <v>978</v>
      </c>
      <c r="T4" s="413" t="s">
        <v>1379</v>
      </c>
      <c r="U4" s="414"/>
      <c r="V4" s="413" t="s">
        <v>1191</v>
      </c>
      <c r="W4" s="414"/>
      <c r="X4" s="412" t="s">
        <v>981</v>
      </c>
      <c r="Y4" s="412" t="s">
        <v>982</v>
      </c>
      <c r="Z4" s="412" t="s">
        <v>983</v>
      </c>
      <c r="AA4" s="413" t="s">
        <v>1380</v>
      </c>
      <c r="AB4" s="414"/>
      <c r="AC4" s="453" t="s">
        <v>985</v>
      </c>
      <c r="AD4" s="454"/>
      <c r="AE4" s="434" t="s">
        <v>31</v>
      </c>
      <c r="AF4" s="434" t="s">
        <v>32</v>
      </c>
      <c r="AG4" s="434" t="s">
        <v>432</v>
      </c>
      <c r="AH4" s="412" t="s">
        <v>986</v>
      </c>
    </row>
    <row r="5" spans="1:34" ht="30" x14ac:dyDescent="0.4">
      <c r="A5" s="420"/>
      <c r="B5" s="421"/>
      <c r="C5" s="421"/>
      <c r="D5" s="422"/>
      <c r="E5" s="142" t="s">
        <v>433</v>
      </c>
      <c r="F5" s="142" t="s">
        <v>35</v>
      </c>
      <c r="G5" s="446"/>
      <c r="H5" s="446"/>
      <c r="I5" s="142" t="s">
        <v>987</v>
      </c>
      <c r="J5" s="142" t="s">
        <v>988</v>
      </c>
      <c r="K5" s="446"/>
      <c r="L5" s="446"/>
      <c r="M5" s="446"/>
      <c r="N5" s="456"/>
      <c r="O5" s="457"/>
      <c r="P5" s="148" t="s">
        <v>989</v>
      </c>
      <c r="Q5" s="148" t="s">
        <v>988</v>
      </c>
      <c r="R5" s="148" t="s">
        <v>38</v>
      </c>
      <c r="S5" s="148" t="s">
        <v>38</v>
      </c>
      <c r="T5" s="148" t="s">
        <v>989</v>
      </c>
      <c r="U5" s="148" t="s">
        <v>988</v>
      </c>
      <c r="V5" s="148" t="s">
        <v>38</v>
      </c>
      <c r="W5" s="148" t="s">
        <v>990</v>
      </c>
      <c r="X5" s="412"/>
      <c r="Y5" s="412"/>
      <c r="Z5" s="412"/>
      <c r="AA5" s="148" t="s">
        <v>987</v>
      </c>
      <c r="AB5" s="148" t="s">
        <v>988</v>
      </c>
      <c r="AC5" s="102" t="s">
        <v>989</v>
      </c>
      <c r="AD5" s="102" t="s">
        <v>988</v>
      </c>
      <c r="AE5" s="434"/>
      <c r="AF5" s="434"/>
      <c r="AG5" s="434"/>
      <c r="AH5" s="412"/>
    </row>
    <row r="6" spans="1:34" ht="66" customHeight="1" x14ac:dyDescent="0.4">
      <c r="A6" s="426" t="s">
        <v>991</v>
      </c>
      <c r="B6" s="426" t="s">
        <v>40</v>
      </c>
      <c r="C6" s="426" t="s">
        <v>41</v>
      </c>
      <c r="D6" s="436" t="s">
        <v>42</v>
      </c>
      <c r="E6" s="476" t="s">
        <v>54</v>
      </c>
      <c r="F6" s="476" t="s">
        <v>244</v>
      </c>
      <c r="G6" s="59" t="s">
        <v>1381</v>
      </c>
      <c r="H6" s="428" t="s">
        <v>1382</v>
      </c>
      <c r="I6" s="141" t="s">
        <v>1383</v>
      </c>
      <c r="J6" s="141" t="s">
        <v>1939</v>
      </c>
      <c r="K6" s="128" t="s">
        <v>996</v>
      </c>
      <c r="L6" s="128" t="s">
        <v>1104</v>
      </c>
      <c r="M6" s="326">
        <v>46203</v>
      </c>
      <c r="N6" s="23" t="s">
        <v>1011</v>
      </c>
      <c r="O6" s="133" t="s">
        <v>49</v>
      </c>
      <c r="P6" s="38">
        <v>46203</v>
      </c>
      <c r="Q6" s="72" t="s">
        <v>49</v>
      </c>
      <c r="R6" s="103" t="s">
        <v>49</v>
      </c>
      <c r="S6" s="103" t="s">
        <v>49</v>
      </c>
      <c r="T6" s="103" t="s">
        <v>49</v>
      </c>
      <c r="U6" s="103" t="s">
        <v>49</v>
      </c>
      <c r="V6" s="103" t="s">
        <v>49</v>
      </c>
      <c r="W6" s="103" t="s">
        <v>49</v>
      </c>
      <c r="X6" s="234" t="s">
        <v>1012</v>
      </c>
      <c r="Y6" s="103" t="s">
        <v>49</v>
      </c>
      <c r="Z6" s="103" t="s">
        <v>49</v>
      </c>
      <c r="AA6" s="39">
        <v>46203</v>
      </c>
      <c r="AB6" s="103" t="s">
        <v>49</v>
      </c>
      <c r="AC6" s="450">
        <v>685459.61</v>
      </c>
      <c r="AD6" s="450" t="s">
        <v>49</v>
      </c>
      <c r="AE6" s="109" t="s">
        <v>440</v>
      </c>
      <c r="AF6" s="109" t="s">
        <v>1384</v>
      </c>
      <c r="AG6" s="141" t="s">
        <v>442</v>
      </c>
      <c r="AH6" s="141" t="s">
        <v>1209</v>
      </c>
    </row>
    <row r="7" spans="1:34" ht="54.75" customHeight="1" x14ac:dyDescent="0.4">
      <c r="A7" s="426"/>
      <c r="B7" s="426"/>
      <c r="C7" s="426"/>
      <c r="D7" s="437"/>
      <c r="E7" s="477"/>
      <c r="F7" s="477"/>
      <c r="G7" s="59" t="s">
        <v>1385</v>
      </c>
      <c r="H7" s="429"/>
      <c r="I7" s="141" t="s">
        <v>1386</v>
      </c>
      <c r="J7" s="141" t="s">
        <v>1387</v>
      </c>
      <c r="K7" s="128" t="s">
        <v>996</v>
      </c>
      <c r="L7" s="128" t="s">
        <v>1104</v>
      </c>
      <c r="M7" s="326">
        <v>45869</v>
      </c>
      <c r="N7" s="28" t="s">
        <v>1011</v>
      </c>
      <c r="O7" s="133" t="s">
        <v>49</v>
      </c>
      <c r="P7" s="38">
        <v>45869</v>
      </c>
      <c r="Q7" s="72" t="s">
        <v>1940</v>
      </c>
      <c r="R7" s="39">
        <v>45869</v>
      </c>
      <c r="S7" s="103" t="s">
        <v>49</v>
      </c>
      <c r="T7" s="103" t="s">
        <v>49</v>
      </c>
      <c r="U7" s="94" t="s">
        <v>1388</v>
      </c>
      <c r="V7" s="103" t="s">
        <v>49</v>
      </c>
      <c r="W7" s="103" t="s">
        <v>49</v>
      </c>
      <c r="X7" s="234" t="s">
        <v>1012</v>
      </c>
      <c r="Y7" s="103" t="s">
        <v>49</v>
      </c>
      <c r="Z7" s="103" t="s">
        <v>49</v>
      </c>
      <c r="AA7" s="103" t="s">
        <v>49</v>
      </c>
      <c r="AB7" s="103" t="s">
        <v>49</v>
      </c>
      <c r="AC7" s="616"/>
      <c r="AD7" s="616"/>
      <c r="AE7" s="109" t="s">
        <v>446</v>
      </c>
      <c r="AF7" s="109" t="s">
        <v>1389</v>
      </c>
      <c r="AG7" s="141" t="s">
        <v>442</v>
      </c>
      <c r="AH7" s="141" t="s">
        <v>1390</v>
      </c>
    </row>
    <row r="8" spans="1:34" ht="57" customHeight="1" x14ac:dyDescent="0.4">
      <c r="A8" s="426"/>
      <c r="B8" s="426"/>
      <c r="C8" s="426"/>
      <c r="D8" s="437"/>
      <c r="E8" s="477"/>
      <c r="F8" s="477"/>
      <c r="G8" s="59" t="s">
        <v>1391</v>
      </c>
      <c r="H8" s="429"/>
      <c r="I8" s="141" t="s">
        <v>1392</v>
      </c>
      <c r="J8" s="21" t="s">
        <v>1941</v>
      </c>
      <c r="K8" s="128" t="s">
        <v>996</v>
      </c>
      <c r="L8" s="128" t="s">
        <v>1393</v>
      </c>
      <c r="M8" s="22">
        <v>407</v>
      </c>
      <c r="N8" s="23">
        <v>407</v>
      </c>
      <c r="O8" s="133" t="s">
        <v>49</v>
      </c>
      <c r="P8" s="34">
        <v>407</v>
      </c>
      <c r="Q8" s="72" t="s">
        <v>49</v>
      </c>
      <c r="R8" s="103">
        <v>407</v>
      </c>
      <c r="S8" s="103">
        <v>407</v>
      </c>
      <c r="T8" s="103">
        <v>407</v>
      </c>
      <c r="U8" s="103" t="s">
        <v>49</v>
      </c>
      <c r="V8" s="103">
        <v>407</v>
      </c>
      <c r="W8" s="103">
        <v>411</v>
      </c>
      <c r="X8" s="391" t="s">
        <v>1207</v>
      </c>
      <c r="Y8" s="103" t="s">
        <v>49</v>
      </c>
      <c r="Z8" s="103" t="s">
        <v>49</v>
      </c>
      <c r="AA8" s="108">
        <v>407</v>
      </c>
      <c r="AB8" s="103" t="s">
        <v>49</v>
      </c>
      <c r="AC8" s="616"/>
      <c r="AD8" s="616"/>
      <c r="AE8" s="109" t="s">
        <v>440</v>
      </c>
      <c r="AF8" s="109" t="s">
        <v>1394</v>
      </c>
      <c r="AG8" s="141" t="s">
        <v>442</v>
      </c>
      <c r="AH8" s="141" t="s">
        <v>1014</v>
      </c>
    </row>
    <row r="9" spans="1:34" ht="65.25" customHeight="1" x14ac:dyDescent="0.4">
      <c r="A9" s="426"/>
      <c r="B9" s="426"/>
      <c r="C9" s="426"/>
      <c r="D9" s="437"/>
      <c r="E9" s="477"/>
      <c r="F9" s="477"/>
      <c r="G9" s="59" t="s">
        <v>1395</v>
      </c>
      <c r="H9" s="429"/>
      <c r="I9" s="25" t="s">
        <v>1396</v>
      </c>
      <c r="J9" s="141" t="s">
        <v>1942</v>
      </c>
      <c r="K9" s="325" t="s">
        <v>1037</v>
      </c>
      <c r="L9" s="128" t="s">
        <v>1026</v>
      </c>
      <c r="M9" s="22">
        <v>4</v>
      </c>
      <c r="N9" s="28">
        <v>4</v>
      </c>
      <c r="O9" s="133" t="s">
        <v>49</v>
      </c>
      <c r="P9" s="203">
        <v>4</v>
      </c>
      <c r="Q9" s="72" t="s">
        <v>49</v>
      </c>
      <c r="R9" s="267">
        <v>1</v>
      </c>
      <c r="S9" s="267">
        <v>1</v>
      </c>
      <c r="T9" s="267">
        <v>1</v>
      </c>
      <c r="U9" s="103" t="s">
        <v>49</v>
      </c>
      <c r="V9" s="267">
        <v>1</v>
      </c>
      <c r="W9" s="103">
        <v>1</v>
      </c>
      <c r="X9" s="391" t="s">
        <v>998</v>
      </c>
      <c r="Y9" s="103" t="s">
        <v>49</v>
      </c>
      <c r="Z9" s="103" t="s">
        <v>49</v>
      </c>
      <c r="AA9" s="267">
        <v>1</v>
      </c>
      <c r="AB9" s="103" t="s">
        <v>49</v>
      </c>
      <c r="AC9" s="616"/>
      <c r="AD9" s="616"/>
      <c r="AE9" s="109" t="s">
        <v>446</v>
      </c>
      <c r="AF9" s="24" t="s">
        <v>1397</v>
      </c>
      <c r="AG9" s="109" t="s">
        <v>442</v>
      </c>
      <c r="AH9" s="141" t="s">
        <v>1014</v>
      </c>
    </row>
    <row r="10" spans="1:34" ht="82.5" customHeight="1" x14ac:dyDescent="0.4">
      <c r="A10" s="426"/>
      <c r="B10" s="426"/>
      <c r="C10" s="426"/>
      <c r="D10" s="437"/>
      <c r="E10" s="477"/>
      <c r="F10" s="477"/>
      <c r="G10" s="59" t="s">
        <v>1399</v>
      </c>
      <c r="H10" s="429"/>
      <c r="I10" s="25" t="s">
        <v>1400</v>
      </c>
      <c r="J10" s="141" t="s">
        <v>1943</v>
      </c>
      <c r="K10" s="325" t="s">
        <v>1037</v>
      </c>
      <c r="L10" s="128" t="s">
        <v>1104</v>
      </c>
      <c r="M10" s="326">
        <v>46203</v>
      </c>
      <c r="N10" s="23" t="s">
        <v>1011</v>
      </c>
      <c r="O10" s="133" t="s">
        <v>49</v>
      </c>
      <c r="P10" s="38">
        <v>46203</v>
      </c>
      <c r="Q10" s="72" t="s">
        <v>1940</v>
      </c>
      <c r="R10" s="103" t="s">
        <v>49</v>
      </c>
      <c r="S10" s="103" t="s">
        <v>49</v>
      </c>
      <c r="T10" s="103" t="s">
        <v>49</v>
      </c>
      <c r="U10" s="94" t="s">
        <v>1398</v>
      </c>
      <c r="V10" s="103" t="s">
        <v>49</v>
      </c>
      <c r="W10" s="103" t="s">
        <v>49</v>
      </c>
      <c r="X10" s="234" t="s">
        <v>1012</v>
      </c>
      <c r="Y10" s="103" t="s">
        <v>49</v>
      </c>
      <c r="Z10" s="103" t="s">
        <v>49</v>
      </c>
      <c r="AA10" s="39">
        <v>46203</v>
      </c>
      <c r="AB10" s="98" t="s">
        <v>1248</v>
      </c>
      <c r="AC10" s="616"/>
      <c r="AD10" s="616"/>
      <c r="AE10" s="109" t="s">
        <v>446</v>
      </c>
      <c r="AF10" s="24" t="s">
        <v>1401</v>
      </c>
      <c r="AG10" s="109" t="s">
        <v>442</v>
      </c>
      <c r="AH10" s="141" t="s">
        <v>1402</v>
      </c>
    </row>
    <row r="11" spans="1:34" ht="82.5" customHeight="1" x14ac:dyDescent="0.4">
      <c r="A11" s="426"/>
      <c r="B11" s="426"/>
      <c r="C11" s="426"/>
      <c r="D11" s="437"/>
      <c r="E11" s="409"/>
      <c r="F11" s="409"/>
      <c r="G11" s="59" t="s">
        <v>1403</v>
      </c>
      <c r="H11" s="410"/>
      <c r="I11" s="25" t="s">
        <v>1404</v>
      </c>
      <c r="J11" s="25" t="s">
        <v>1944</v>
      </c>
      <c r="K11" s="325" t="s">
        <v>1037</v>
      </c>
      <c r="L11" s="128" t="s">
        <v>1026</v>
      </c>
      <c r="M11" s="264">
        <v>4</v>
      </c>
      <c r="N11" s="265">
        <v>4</v>
      </c>
      <c r="O11" s="28" t="s">
        <v>49</v>
      </c>
      <c r="P11" s="266" t="s">
        <v>49</v>
      </c>
      <c r="Q11" s="72">
        <v>4</v>
      </c>
      <c r="R11" s="103" t="s">
        <v>49</v>
      </c>
      <c r="S11" s="103" t="s">
        <v>49</v>
      </c>
      <c r="T11" s="103" t="s">
        <v>49</v>
      </c>
      <c r="U11" s="411">
        <v>1</v>
      </c>
      <c r="V11" s="103">
        <v>1</v>
      </c>
      <c r="W11" s="103">
        <v>1</v>
      </c>
      <c r="X11" s="391" t="s">
        <v>998</v>
      </c>
      <c r="Y11" s="103" t="s">
        <v>49</v>
      </c>
      <c r="Z11" s="103" t="s">
        <v>49</v>
      </c>
      <c r="AA11" s="267">
        <v>1</v>
      </c>
      <c r="AB11" s="103" t="s">
        <v>49</v>
      </c>
      <c r="AC11" s="451"/>
      <c r="AD11" s="451"/>
      <c r="AE11" s="109" t="s">
        <v>70</v>
      </c>
      <c r="AF11" s="24" t="s">
        <v>1397</v>
      </c>
      <c r="AG11" s="109" t="s">
        <v>442</v>
      </c>
      <c r="AH11" s="141" t="s">
        <v>1014</v>
      </c>
    </row>
    <row r="12" spans="1:34" ht="58.35" customHeight="1" x14ac:dyDescent="0.4">
      <c r="A12" s="426"/>
      <c r="B12" s="426"/>
      <c r="C12" s="426"/>
      <c r="D12" s="437"/>
      <c r="E12" s="476" t="s">
        <v>58</v>
      </c>
      <c r="F12" s="476" t="s">
        <v>244</v>
      </c>
      <c r="G12" s="59" t="s">
        <v>1405</v>
      </c>
      <c r="H12" s="440" t="s">
        <v>1406</v>
      </c>
      <c r="I12" s="109" t="s">
        <v>1407</v>
      </c>
      <c r="J12" s="109" t="s">
        <v>1945</v>
      </c>
      <c r="K12" s="128" t="s">
        <v>996</v>
      </c>
      <c r="L12" s="325" t="s">
        <v>1104</v>
      </c>
      <c r="M12" s="326">
        <v>46203</v>
      </c>
      <c r="N12" s="23" t="s">
        <v>1011</v>
      </c>
      <c r="O12" s="133" t="s">
        <v>49</v>
      </c>
      <c r="P12" s="38">
        <v>46203</v>
      </c>
      <c r="Q12" s="72" t="s">
        <v>49</v>
      </c>
      <c r="R12" s="103" t="s">
        <v>49</v>
      </c>
      <c r="S12" s="103" t="s">
        <v>49</v>
      </c>
      <c r="T12" s="103" t="s">
        <v>49</v>
      </c>
      <c r="U12" s="103" t="s">
        <v>49</v>
      </c>
      <c r="V12" s="103" t="s">
        <v>49</v>
      </c>
      <c r="W12" s="103" t="s">
        <v>49</v>
      </c>
      <c r="X12" s="234" t="s">
        <v>1012</v>
      </c>
      <c r="Y12" s="103" t="s">
        <v>49</v>
      </c>
      <c r="Z12" s="103" t="s">
        <v>49</v>
      </c>
      <c r="AA12" s="39">
        <v>46203</v>
      </c>
      <c r="AB12" s="103" t="s">
        <v>49</v>
      </c>
      <c r="AC12" s="170">
        <v>400000</v>
      </c>
      <c r="AD12" s="108" t="s">
        <v>49</v>
      </c>
      <c r="AE12" s="109" t="s">
        <v>70</v>
      </c>
      <c r="AF12" s="109" t="s">
        <v>1408</v>
      </c>
      <c r="AG12" s="109" t="s">
        <v>442</v>
      </c>
      <c r="AH12" s="141" t="s">
        <v>1014</v>
      </c>
    </row>
    <row r="13" spans="1:34" ht="81" customHeight="1" x14ac:dyDescent="0.4">
      <c r="A13" s="426"/>
      <c r="B13" s="426"/>
      <c r="C13" s="426"/>
      <c r="D13" s="437"/>
      <c r="E13" s="477"/>
      <c r="F13" s="477"/>
      <c r="G13" s="59" t="s">
        <v>1409</v>
      </c>
      <c r="H13" s="447"/>
      <c r="I13" s="25" t="s">
        <v>1410</v>
      </c>
      <c r="J13" s="25" t="s">
        <v>1946</v>
      </c>
      <c r="K13" s="325" t="s">
        <v>1037</v>
      </c>
      <c r="L13" s="128" t="s">
        <v>1026</v>
      </c>
      <c r="M13" s="22">
        <v>4</v>
      </c>
      <c r="N13" s="28" t="s">
        <v>1011</v>
      </c>
      <c r="O13" s="133" t="s">
        <v>49</v>
      </c>
      <c r="P13" s="266">
        <v>4</v>
      </c>
      <c r="Q13" s="72" t="s">
        <v>49</v>
      </c>
      <c r="R13" s="267">
        <v>1</v>
      </c>
      <c r="S13" s="267">
        <v>1</v>
      </c>
      <c r="T13" s="267">
        <v>1</v>
      </c>
      <c r="U13" s="103" t="s">
        <v>49</v>
      </c>
      <c r="V13" s="267">
        <v>1</v>
      </c>
      <c r="W13" s="103">
        <v>1</v>
      </c>
      <c r="X13" s="391" t="s">
        <v>998</v>
      </c>
      <c r="Y13" s="103" t="s">
        <v>49</v>
      </c>
      <c r="Z13" s="103" t="s">
        <v>49</v>
      </c>
      <c r="AA13" s="267">
        <v>1</v>
      </c>
      <c r="AB13" s="103" t="s">
        <v>49</v>
      </c>
      <c r="AC13" s="170">
        <v>144584.95999999999</v>
      </c>
      <c r="AD13" s="103" t="s">
        <v>49</v>
      </c>
      <c r="AE13" s="109" t="s">
        <v>70</v>
      </c>
      <c r="AF13" s="141" t="s">
        <v>1411</v>
      </c>
      <c r="AG13" s="109" t="s">
        <v>442</v>
      </c>
      <c r="AH13" s="141" t="s">
        <v>1014</v>
      </c>
    </row>
    <row r="14" spans="1:34" ht="96" customHeight="1" x14ac:dyDescent="0.4">
      <c r="A14" s="426"/>
      <c r="B14" s="426"/>
      <c r="C14" s="426"/>
      <c r="D14" s="652"/>
      <c r="E14" s="554"/>
      <c r="F14" s="554"/>
      <c r="G14" s="59" t="s">
        <v>1412</v>
      </c>
      <c r="H14" s="441"/>
      <c r="I14" s="25" t="s">
        <v>1413</v>
      </c>
      <c r="J14" s="25" t="s">
        <v>1947</v>
      </c>
      <c r="K14" s="325" t="s">
        <v>996</v>
      </c>
      <c r="L14" s="128" t="s">
        <v>1414</v>
      </c>
      <c r="M14" s="22">
        <v>81</v>
      </c>
      <c r="N14" s="28">
        <v>120</v>
      </c>
      <c r="O14" s="28" t="s">
        <v>49</v>
      </c>
      <c r="P14" s="34">
        <v>81</v>
      </c>
      <c r="Q14" s="72" t="s">
        <v>49</v>
      </c>
      <c r="R14" s="267">
        <v>81</v>
      </c>
      <c r="S14" s="267">
        <v>81</v>
      </c>
      <c r="T14" s="267">
        <v>81</v>
      </c>
      <c r="U14" s="103" t="s">
        <v>49</v>
      </c>
      <c r="V14" s="267">
        <v>81</v>
      </c>
      <c r="W14" s="103">
        <v>92</v>
      </c>
      <c r="X14" s="391" t="s">
        <v>998</v>
      </c>
      <c r="Y14" s="103" t="s">
        <v>49</v>
      </c>
      <c r="Z14" s="103" t="s">
        <v>49</v>
      </c>
      <c r="AA14" s="267">
        <v>81</v>
      </c>
      <c r="AB14" s="103" t="s">
        <v>49</v>
      </c>
      <c r="AC14" s="170">
        <v>144584.95999999999</v>
      </c>
      <c r="AD14" s="103" t="s">
        <v>49</v>
      </c>
      <c r="AE14" s="109" t="s">
        <v>70</v>
      </c>
      <c r="AF14" s="141" t="s">
        <v>1415</v>
      </c>
      <c r="AG14" s="109" t="s">
        <v>442</v>
      </c>
      <c r="AH14" s="109" t="s">
        <v>1014</v>
      </c>
    </row>
    <row r="15" spans="1:34" ht="29.45" customHeight="1" x14ac:dyDescent="0.4">
      <c r="A15" s="552"/>
      <c r="B15" s="527"/>
      <c r="C15" s="527"/>
      <c r="D15" s="527"/>
      <c r="E15" s="527"/>
      <c r="F15" s="527"/>
      <c r="G15" s="527"/>
      <c r="H15" s="527"/>
      <c r="I15" s="527"/>
      <c r="J15" s="527"/>
      <c r="K15" s="527"/>
      <c r="L15" s="527"/>
      <c r="M15" s="527"/>
      <c r="N15" s="527"/>
      <c r="O15" s="527"/>
      <c r="P15" s="527"/>
      <c r="Q15" s="527"/>
      <c r="R15" s="527"/>
      <c r="S15" s="527"/>
      <c r="T15" s="527"/>
      <c r="U15" s="527"/>
      <c r="V15" s="527"/>
      <c r="W15" s="527"/>
      <c r="X15" s="527"/>
      <c r="Y15" s="527"/>
      <c r="Z15" s="527"/>
      <c r="AA15" s="527"/>
      <c r="AB15" s="527"/>
      <c r="AC15" s="527"/>
      <c r="AD15" s="527"/>
      <c r="AE15" s="527"/>
      <c r="AF15" s="527"/>
      <c r="AG15" s="528"/>
    </row>
    <row r="16" spans="1:34" ht="81.75" customHeight="1" x14ac:dyDescent="0.4">
      <c r="A16" s="439" t="s">
        <v>1416</v>
      </c>
      <c r="B16" s="439" t="s">
        <v>62</v>
      </c>
      <c r="C16" s="439" t="s">
        <v>63</v>
      </c>
      <c r="D16" s="439" t="s">
        <v>64</v>
      </c>
      <c r="E16" s="375" t="s">
        <v>278</v>
      </c>
      <c r="F16" s="108" t="s">
        <v>44</v>
      </c>
      <c r="G16" s="108" t="s">
        <v>1417</v>
      </c>
      <c r="H16" s="109" t="s">
        <v>1418</v>
      </c>
      <c r="I16" s="109" t="s">
        <v>49</v>
      </c>
      <c r="J16" s="113" t="s">
        <v>1948</v>
      </c>
      <c r="K16" s="109" t="s">
        <v>1018</v>
      </c>
      <c r="L16" s="113" t="s">
        <v>997</v>
      </c>
      <c r="M16" s="45">
        <v>1</v>
      </c>
      <c r="N16" s="80" t="s">
        <v>1011</v>
      </c>
      <c r="O16" s="33" t="s">
        <v>49</v>
      </c>
      <c r="P16" s="72" t="s">
        <v>49</v>
      </c>
      <c r="Q16" s="76" t="s">
        <v>1419</v>
      </c>
      <c r="R16" s="108" t="s">
        <v>49</v>
      </c>
      <c r="S16" s="108" t="s">
        <v>49</v>
      </c>
      <c r="T16" s="108" t="s">
        <v>49</v>
      </c>
      <c r="U16" s="108" t="s">
        <v>1420</v>
      </c>
      <c r="V16" s="108" t="s">
        <v>1420</v>
      </c>
      <c r="W16" s="108" t="s">
        <v>1420</v>
      </c>
      <c r="X16" s="233" t="s">
        <v>998</v>
      </c>
      <c r="Y16" s="108" t="s">
        <v>49</v>
      </c>
      <c r="Z16" s="108" t="s">
        <v>49</v>
      </c>
      <c r="AA16" s="108" t="s">
        <v>49</v>
      </c>
      <c r="AB16" s="108" t="s">
        <v>49</v>
      </c>
      <c r="AC16" s="61" t="s">
        <v>49</v>
      </c>
      <c r="AD16" s="61" t="s">
        <v>49</v>
      </c>
      <c r="AE16" s="109" t="s">
        <v>70</v>
      </c>
      <c r="AF16" s="109" t="s">
        <v>1021</v>
      </c>
      <c r="AG16" s="109" t="s">
        <v>442</v>
      </c>
      <c r="AH16" s="201" t="s">
        <v>1421</v>
      </c>
    </row>
    <row r="17" spans="1:34" ht="95.1" customHeight="1" x14ac:dyDescent="0.4">
      <c r="A17" s="439"/>
      <c r="B17" s="439"/>
      <c r="C17" s="439"/>
      <c r="D17" s="439"/>
      <c r="E17" s="157" t="s">
        <v>282</v>
      </c>
      <c r="F17" s="108" t="s">
        <v>44</v>
      </c>
      <c r="G17" s="157" t="s">
        <v>1422</v>
      </c>
      <c r="H17" s="109" t="s">
        <v>1423</v>
      </c>
      <c r="I17" s="109" t="s">
        <v>1424</v>
      </c>
      <c r="J17" s="109" t="s">
        <v>1425</v>
      </c>
      <c r="K17" s="325" t="s">
        <v>996</v>
      </c>
      <c r="L17" s="325" t="s">
        <v>1026</v>
      </c>
      <c r="M17" s="35" t="s">
        <v>897</v>
      </c>
      <c r="N17" s="23" t="s">
        <v>897</v>
      </c>
      <c r="O17" s="33" t="s">
        <v>49</v>
      </c>
      <c r="P17" s="26" t="s">
        <v>897</v>
      </c>
      <c r="Q17" s="38" t="s">
        <v>49</v>
      </c>
      <c r="R17" s="108" t="s">
        <v>49</v>
      </c>
      <c r="S17" s="108">
        <v>1</v>
      </c>
      <c r="T17" s="108">
        <v>1</v>
      </c>
      <c r="U17" s="108" t="s">
        <v>49</v>
      </c>
      <c r="V17" s="108">
        <v>1</v>
      </c>
      <c r="W17" s="108">
        <v>1</v>
      </c>
      <c r="X17" s="233" t="s">
        <v>998</v>
      </c>
      <c r="Y17" s="108" t="s">
        <v>49</v>
      </c>
      <c r="Z17" s="108" t="s">
        <v>49</v>
      </c>
      <c r="AA17" s="108" t="s">
        <v>49</v>
      </c>
      <c r="AB17" s="108" t="s">
        <v>49</v>
      </c>
      <c r="AC17" s="182">
        <v>80000</v>
      </c>
      <c r="AD17" s="108" t="s">
        <v>49</v>
      </c>
      <c r="AE17" s="77" t="s">
        <v>70</v>
      </c>
      <c r="AF17" s="109" t="s">
        <v>1426</v>
      </c>
      <c r="AG17" s="109" t="s">
        <v>442</v>
      </c>
      <c r="AH17" s="109" t="s">
        <v>1014</v>
      </c>
    </row>
    <row r="18" spans="1:34" ht="88.35" customHeight="1" x14ac:dyDescent="0.4">
      <c r="A18" s="439"/>
      <c r="B18" s="439"/>
      <c r="C18" s="439"/>
      <c r="D18" s="439"/>
      <c r="E18" s="617" t="s">
        <v>1022</v>
      </c>
      <c r="F18" s="428" t="s">
        <v>73</v>
      </c>
      <c r="G18" s="150" t="s">
        <v>1427</v>
      </c>
      <c r="H18" s="440" t="s">
        <v>1428</v>
      </c>
      <c r="I18" s="109" t="s">
        <v>1429</v>
      </c>
      <c r="J18" s="109" t="s">
        <v>1430</v>
      </c>
      <c r="K18" s="325" t="s">
        <v>996</v>
      </c>
      <c r="L18" s="325" t="s">
        <v>1050</v>
      </c>
      <c r="M18" s="52">
        <v>45930</v>
      </c>
      <c r="N18" s="23" t="s">
        <v>1011</v>
      </c>
      <c r="O18" s="33" t="s">
        <v>49</v>
      </c>
      <c r="P18" s="38">
        <v>45930</v>
      </c>
      <c r="Q18" s="38" t="s">
        <v>49</v>
      </c>
      <c r="R18" s="39">
        <v>45930</v>
      </c>
      <c r="S18" s="108" t="s">
        <v>49</v>
      </c>
      <c r="T18" s="108" t="s">
        <v>49</v>
      </c>
      <c r="U18" s="108" t="s">
        <v>49</v>
      </c>
      <c r="V18" s="108" t="s">
        <v>49</v>
      </c>
      <c r="W18" s="108" t="s">
        <v>49</v>
      </c>
      <c r="X18" s="234" t="s">
        <v>1012</v>
      </c>
      <c r="Y18" s="103" t="s">
        <v>49</v>
      </c>
      <c r="Z18" s="103" t="s">
        <v>49</v>
      </c>
      <c r="AA18" s="108" t="s">
        <v>49</v>
      </c>
      <c r="AB18" s="108" t="s">
        <v>49</v>
      </c>
      <c r="AC18" s="450">
        <v>7500000</v>
      </c>
      <c r="AD18" s="428"/>
      <c r="AE18" s="109" t="s">
        <v>78</v>
      </c>
      <c r="AF18" s="109" t="s">
        <v>1431</v>
      </c>
      <c r="AG18" s="109" t="s">
        <v>476</v>
      </c>
      <c r="AH18" s="109" t="s">
        <v>1014</v>
      </c>
    </row>
    <row r="19" spans="1:34" ht="88.35" customHeight="1" x14ac:dyDescent="0.4">
      <c r="A19" s="439"/>
      <c r="B19" s="439"/>
      <c r="C19" s="439"/>
      <c r="D19" s="439"/>
      <c r="E19" s="621"/>
      <c r="F19" s="429"/>
      <c r="G19" s="150" t="s">
        <v>1432</v>
      </c>
      <c r="H19" s="447"/>
      <c r="I19" s="109" t="s">
        <v>1433</v>
      </c>
      <c r="J19" s="109" t="s">
        <v>1434</v>
      </c>
      <c r="K19" s="325" t="s">
        <v>996</v>
      </c>
      <c r="L19" s="325" t="s">
        <v>1050</v>
      </c>
      <c r="M19" s="326" t="s">
        <v>1435</v>
      </c>
      <c r="N19" s="23" t="s">
        <v>1011</v>
      </c>
      <c r="O19" s="33" t="s">
        <v>49</v>
      </c>
      <c r="P19" s="38" t="s">
        <v>1435</v>
      </c>
      <c r="Q19" s="38" t="s">
        <v>49</v>
      </c>
      <c r="R19" s="96">
        <v>45869</v>
      </c>
      <c r="S19" s="103" t="s">
        <v>49</v>
      </c>
      <c r="T19" s="103" t="s">
        <v>49</v>
      </c>
      <c r="U19" s="108" t="s">
        <v>49</v>
      </c>
      <c r="V19" s="108" t="s">
        <v>49</v>
      </c>
      <c r="W19" s="108" t="s">
        <v>49</v>
      </c>
      <c r="X19" s="234" t="s">
        <v>1012</v>
      </c>
      <c r="Y19" s="103" t="s">
        <v>49</v>
      </c>
      <c r="Z19" s="103" t="s">
        <v>49</v>
      </c>
      <c r="AA19" s="39">
        <v>46203</v>
      </c>
      <c r="AB19" s="108" t="s">
        <v>49</v>
      </c>
      <c r="AC19" s="616"/>
      <c r="AD19" s="429"/>
      <c r="AE19" s="141"/>
      <c r="AF19" s="141" t="s">
        <v>1436</v>
      </c>
      <c r="AG19" s="109" t="s">
        <v>476</v>
      </c>
      <c r="AH19" s="109" t="s">
        <v>1014</v>
      </c>
    </row>
    <row r="20" spans="1:34" ht="103.15" customHeight="1" x14ac:dyDescent="0.4">
      <c r="A20" s="439"/>
      <c r="B20" s="439"/>
      <c r="C20" s="439"/>
      <c r="D20" s="439"/>
      <c r="E20" s="621"/>
      <c r="F20" s="429"/>
      <c r="G20" s="150" t="s">
        <v>1437</v>
      </c>
      <c r="H20" s="447"/>
      <c r="I20" s="109" t="s">
        <v>1438</v>
      </c>
      <c r="J20" s="109" t="s">
        <v>1439</v>
      </c>
      <c r="K20" s="128" t="s">
        <v>1037</v>
      </c>
      <c r="L20" s="325" t="s">
        <v>1026</v>
      </c>
      <c r="M20" s="35">
        <v>4</v>
      </c>
      <c r="N20" s="23">
        <v>4</v>
      </c>
      <c r="O20" s="133" t="s">
        <v>49</v>
      </c>
      <c r="P20" s="26">
        <v>4</v>
      </c>
      <c r="Q20" s="38" t="s">
        <v>49</v>
      </c>
      <c r="R20" s="108">
        <v>1</v>
      </c>
      <c r="S20" s="108">
        <v>1</v>
      </c>
      <c r="T20" s="108">
        <v>1</v>
      </c>
      <c r="U20" s="108" t="s">
        <v>49</v>
      </c>
      <c r="V20" s="108">
        <v>1</v>
      </c>
      <c r="W20" s="108">
        <v>1</v>
      </c>
      <c r="X20" s="233" t="s">
        <v>998</v>
      </c>
      <c r="Y20" s="108" t="s">
        <v>49</v>
      </c>
      <c r="Z20" s="108" t="s">
        <v>49</v>
      </c>
      <c r="AA20" s="108">
        <v>1</v>
      </c>
      <c r="AB20" s="108" t="s">
        <v>49</v>
      </c>
      <c r="AC20" s="616"/>
      <c r="AD20" s="430"/>
      <c r="AE20" s="141" t="s">
        <v>70</v>
      </c>
      <c r="AF20" s="141" t="s">
        <v>1440</v>
      </c>
      <c r="AG20" s="109" t="s">
        <v>476</v>
      </c>
      <c r="AH20" s="109" t="s">
        <v>1014</v>
      </c>
    </row>
    <row r="21" spans="1:34" ht="69" customHeight="1" x14ac:dyDescent="0.4">
      <c r="A21" s="439"/>
      <c r="B21" s="439"/>
      <c r="C21" s="439"/>
      <c r="D21" s="439"/>
      <c r="E21" s="653" t="s">
        <v>1441</v>
      </c>
      <c r="F21" s="603" t="s">
        <v>44</v>
      </c>
      <c r="G21" s="59" t="s">
        <v>1442</v>
      </c>
      <c r="H21" s="532" t="s">
        <v>1443</v>
      </c>
      <c r="I21" s="109" t="s">
        <v>1444</v>
      </c>
      <c r="J21" s="109" t="s">
        <v>1445</v>
      </c>
      <c r="K21" s="109" t="s">
        <v>996</v>
      </c>
      <c r="L21" s="77" t="s">
        <v>1104</v>
      </c>
      <c r="M21" s="326">
        <v>46203</v>
      </c>
      <c r="N21" s="23" t="s">
        <v>1011</v>
      </c>
      <c r="O21" s="33" t="s">
        <v>49</v>
      </c>
      <c r="P21" s="38">
        <v>45900</v>
      </c>
      <c r="Q21" s="38" t="s">
        <v>49</v>
      </c>
      <c r="R21" s="329">
        <v>45900</v>
      </c>
      <c r="S21" s="108" t="s">
        <v>49</v>
      </c>
      <c r="T21" s="59" t="s">
        <v>49</v>
      </c>
      <c r="U21" s="108" t="s">
        <v>49</v>
      </c>
      <c r="V21" s="108" t="s">
        <v>49</v>
      </c>
      <c r="W21" s="108" t="s">
        <v>49</v>
      </c>
      <c r="X21" s="234" t="s">
        <v>1012</v>
      </c>
      <c r="Y21" s="103" t="s">
        <v>49</v>
      </c>
      <c r="Z21" s="103" t="s">
        <v>49</v>
      </c>
      <c r="AA21" s="59" t="s">
        <v>49</v>
      </c>
      <c r="AB21" s="108" t="s">
        <v>49</v>
      </c>
      <c r="AC21" s="660" t="s">
        <v>49</v>
      </c>
      <c r="AD21" s="108" t="s">
        <v>49</v>
      </c>
      <c r="AE21" s="141" t="s">
        <v>70</v>
      </c>
      <c r="AF21" s="141" t="s">
        <v>1446</v>
      </c>
      <c r="AG21" s="141" t="s">
        <v>3</v>
      </c>
      <c r="AH21" s="109" t="s">
        <v>1014</v>
      </c>
    </row>
    <row r="22" spans="1:34" ht="80.099999999999994" customHeight="1" x14ac:dyDescent="0.4">
      <c r="A22" s="439"/>
      <c r="B22" s="439"/>
      <c r="C22" s="439"/>
      <c r="D22" s="439"/>
      <c r="E22" s="653"/>
      <c r="F22" s="603"/>
      <c r="G22" s="59" t="s">
        <v>1447</v>
      </c>
      <c r="H22" s="532"/>
      <c r="I22" s="109" t="s">
        <v>1448</v>
      </c>
      <c r="J22" s="109" t="s">
        <v>1449</v>
      </c>
      <c r="K22" s="109" t="s">
        <v>996</v>
      </c>
      <c r="L22" s="325" t="s">
        <v>1026</v>
      </c>
      <c r="M22" s="338">
        <v>46112</v>
      </c>
      <c r="N22" s="23" t="s">
        <v>1011</v>
      </c>
      <c r="O22" s="23" t="s">
        <v>49</v>
      </c>
      <c r="P22" s="38">
        <v>46112</v>
      </c>
      <c r="Q22" s="34">
        <v>4</v>
      </c>
      <c r="R22" s="59" t="s">
        <v>49</v>
      </c>
      <c r="S22" s="103" t="s">
        <v>49</v>
      </c>
      <c r="T22" s="329">
        <v>46112</v>
      </c>
      <c r="U22" s="108">
        <v>1</v>
      </c>
      <c r="V22" s="108">
        <v>1</v>
      </c>
      <c r="W22" s="108">
        <v>1</v>
      </c>
      <c r="X22" s="233" t="s">
        <v>998</v>
      </c>
      <c r="Y22" s="108" t="s">
        <v>49</v>
      </c>
      <c r="Z22" s="103" t="s">
        <v>49</v>
      </c>
      <c r="AA22" s="59" t="s">
        <v>49</v>
      </c>
      <c r="AB22" s="108">
        <v>1</v>
      </c>
      <c r="AC22" s="661"/>
      <c r="AD22" s="108" t="s">
        <v>49</v>
      </c>
      <c r="AE22" s="141" t="s">
        <v>70</v>
      </c>
      <c r="AF22" s="24" t="s">
        <v>1397</v>
      </c>
      <c r="AG22" s="141" t="s">
        <v>3</v>
      </c>
      <c r="AH22" s="109" t="s">
        <v>1209</v>
      </c>
    </row>
    <row r="23" spans="1:34" ht="24" customHeight="1" x14ac:dyDescent="0.4">
      <c r="A23" s="527"/>
      <c r="B23" s="527"/>
      <c r="C23" s="527"/>
      <c r="D23" s="527"/>
      <c r="E23" s="527"/>
      <c r="F23" s="527"/>
      <c r="G23" s="527"/>
      <c r="H23" s="527"/>
      <c r="I23" s="527"/>
      <c r="J23" s="527"/>
      <c r="K23" s="527"/>
      <c r="L23" s="527"/>
      <c r="M23" s="527"/>
      <c r="N23" s="527"/>
      <c r="O23" s="527"/>
      <c r="P23" s="527"/>
      <c r="Q23" s="527"/>
      <c r="R23" s="527"/>
      <c r="S23" s="527"/>
      <c r="T23" s="527"/>
      <c r="U23" s="527"/>
      <c r="V23" s="527"/>
      <c r="W23" s="527"/>
      <c r="X23" s="527"/>
      <c r="Y23" s="527"/>
      <c r="Z23" s="527"/>
      <c r="AA23" s="527"/>
      <c r="AB23" s="527"/>
      <c r="AC23" s="527"/>
      <c r="AD23" s="527"/>
      <c r="AE23" s="527"/>
      <c r="AF23" s="527"/>
      <c r="AG23" s="528"/>
    </row>
    <row r="24" spans="1:34" ht="24" customHeight="1" x14ac:dyDescent="0.4">
      <c r="A24" s="364"/>
      <c r="B24" s="364"/>
      <c r="C24" s="364"/>
      <c r="D24" s="364"/>
      <c r="E24" s="364"/>
      <c r="F24" s="364"/>
      <c r="G24" s="364"/>
      <c r="H24" s="364"/>
      <c r="I24" s="364"/>
      <c r="J24" s="364"/>
      <c r="K24" s="364"/>
      <c r="L24" s="364"/>
      <c r="M24" s="364"/>
      <c r="N24" s="364"/>
      <c r="O24" s="364"/>
      <c r="P24" s="364"/>
      <c r="Q24" s="364"/>
      <c r="R24" s="364"/>
      <c r="S24" s="364"/>
      <c r="T24" s="364"/>
      <c r="U24" s="364"/>
      <c r="V24" s="364"/>
      <c r="W24" s="364"/>
      <c r="X24" s="364"/>
      <c r="Y24" s="364"/>
      <c r="Z24" s="364"/>
      <c r="AA24" s="364"/>
      <c r="AB24" s="364"/>
      <c r="AC24" s="364"/>
      <c r="AD24" s="364"/>
      <c r="AE24" s="364"/>
      <c r="AF24" s="364"/>
      <c r="AG24" s="365"/>
    </row>
    <row r="25" spans="1:34" ht="69" customHeight="1" x14ac:dyDescent="0.4">
      <c r="A25" s="663" t="s">
        <v>1041</v>
      </c>
      <c r="B25" s="415" t="s">
        <v>385</v>
      </c>
      <c r="C25" s="340"/>
      <c r="D25" s="415" t="s">
        <v>130</v>
      </c>
      <c r="E25" s="438" t="s">
        <v>1450</v>
      </c>
      <c r="F25" s="603" t="s">
        <v>44</v>
      </c>
      <c r="G25" s="59" t="s">
        <v>1451</v>
      </c>
      <c r="H25" s="532" t="s">
        <v>1452</v>
      </c>
      <c r="I25" s="109" t="s">
        <v>1444</v>
      </c>
      <c r="J25" s="141" t="s">
        <v>1949</v>
      </c>
      <c r="K25" s="109" t="s">
        <v>996</v>
      </c>
      <c r="L25" s="77" t="s">
        <v>1104</v>
      </c>
      <c r="M25" s="326">
        <v>46203</v>
      </c>
      <c r="N25" s="23" t="s">
        <v>1011</v>
      </c>
      <c r="O25" s="33" t="s">
        <v>49</v>
      </c>
      <c r="P25" s="38">
        <v>45900</v>
      </c>
      <c r="Q25" s="38" t="s">
        <v>1453</v>
      </c>
      <c r="R25" s="329">
        <v>45900</v>
      </c>
      <c r="S25" s="108" t="s">
        <v>49</v>
      </c>
      <c r="T25" s="59" t="s">
        <v>49</v>
      </c>
      <c r="U25" s="389" t="s">
        <v>1453</v>
      </c>
      <c r="V25" s="108" t="s">
        <v>49</v>
      </c>
      <c r="W25" s="108" t="s">
        <v>49</v>
      </c>
      <c r="X25" s="236" t="s">
        <v>1012</v>
      </c>
      <c r="Y25" s="108" t="s">
        <v>49</v>
      </c>
      <c r="Z25" s="108" t="s">
        <v>49</v>
      </c>
      <c r="AA25" s="59" t="s">
        <v>49</v>
      </c>
      <c r="AB25" s="108" t="s">
        <v>1453</v>
      </c>
      <c r="AC25" s="660" t="s">
        <v>49</v>
      </c>
      <c r="AD25" s="108" t="s">
        <v>49</v>
      </c>
      <c r="AE25" s="141" t="s">
        <v>70</v>
      </c>
      <c r="AF25" s="141" t="s">
        <v>1446</v>
      </c>
      <c r="AG25" s="141" t="s">
        <v>3</v>
      </c>
      <c r="AH25" s="141" t="s">
        <v>1453</v>
      </c>
    </row>
    <row r="26" spans="1:34" ht="80.099999999999994" customHeight="1" x14ac:dyDescent="0.4">
      <c r="A26" s="664"/>
      <c r="B26" s="463"/>
      <c r="C26" s="339"/>
      <c r="D26" s="463"/>
      <c r="E26" s="438"/>
      <c r="F26" s="603"/>
      <c r="G26" s="59" t="s">
        <v>1454</v>
      </c>
      <c r="H26" s="532"/>
      <c r="I26" s="109" t="s">
        <v>1448</v>
      </c>
      <c r="J26" s="141" t="s">
        <v>1950</v>
      </c>
      <c r="K26" s="109" t="s">
        <v>996</v>
      </c>
      <c r="L26" s="77" t="s">
        <v>1104</v>
      </c>
      <c r="M26" s="338">
        <v>46112</v>
      </c>
      <c r="N26" s="23" t="s">
        <v>1011</v>
      </c>
      <c r="O26" s="23" t="s">
        <v>49</v>
      </c>
      <c r="P26" s="38">
        <v>46112</v>
      </c>
      <c r="Q26" s="38" t="s">
        <v>1453</v>
      </c>
      <c r="R26" s="59" t="s">
        <v>49</v>
      </c>
      <c r="S26" s="103" t="s">
        <v>49</v>
      </c>
      <c r="T26" s="329">
        <v>46112</v>
      </c>
      <c r="U26" s="389" t="s">
        <v>1453</v>
      </c>
      <c r="V26" s="108" t="s">
        <v>49</v>
      </c>
      <c r="W26" s="108" t="s">
        <v>49</v>
      </c>
      <c r="X26" s="234" t="s">
        <v>1012</v>
      </c>
      <c r="Y26" s="103" t="s">
        <v>49</v>
      </c>
      <c r="Z26" s="103" t="s">
        <v>49</v>
      </c>
      <c r="AA26" s="59" t="s">
        <v>49</v>
      </c>
      <c r="AB26" s="108" t="s">
        <v>1453</v>
      </c>
      <c r="AC26" s="661"/>
      <c r="AD26" s="108" t="s">
        <v>49</v>
      </c>
      <c r="AE26" s="141" t="s">
        <v>70</v>
      </c>
      <c r="AF26" s="141" t="s">
        <v>1455</v>
      </c>
      <c r="AG26" s="141" t="s">
        <v>3</v>
      </c>
      <c r="AH26" s="141" t="s">
        <v>1453</v>
      </c>
    </row>
    <row r="27" spans="1:34" ht="71.25" customHeight="1" x14ac:dyDescent="0.4">
      <c r="A27" s="664"/>
      <c r="B27" s="463"/>
      <c r="C27" s="657" t="s">
        <v>63</v>
      </c>
      <c r="D27" s="463"/>
      <c r="E27" s="603" t="s">
        <v>96</v>
      </c>
      <c r="F27" s="603" t="s">
        <v>89</v>
      </c>
      <c r="G27" s="108" t="s">
        <v>1456</v>
      </c>
      <c r="H27" s="532" t="s">
        <v>1457</v>
      </c>
      <c r="I27" s="21" t="s">
        <v>1458</v>
      </c>
      <c r="J27" s="21" t="s">
        <v>1951</v>
      </c>
      <c r="K27" s="21" t="s">
        <v>996</v>
      </c>
      <c r="L27" s="77" t="s">
        <v>1104</v>
      </c>
      <c r="M27" s="52">
        <v>46203</v>
      </c>
      <c r="N27" s="23" t="s">
        <v>1011</v>
      </c>
      <c r="O27" s="23" t="s">
        <v>49</v>
      </c>
      <c r="P27" s="38">
        <v>46173</v>
      </c>
      <c r="Q27" s="38">
        <v>46203</v>
      </c>
      <c r="R27" s="108" t="s">
        <v>49</v>
      </c>
      <c r="S27" s="108" t="s">
        <v>49</v>
      </c>
      <c r="T27" s="108" t="s">
        <v>49</v>
      </c>
      <c r="U27" s="108" t="s">
        <v>49</v>
      </c>
      <c r="V27" s="108" t="s">
        <v>49</v>
      </c>
      <c r="W27" s="108" t="s">
        <v>49</v>
      </c>
      <c r="X27" s="234" t="s">
        <v>1012</v>
      </c>
      <c r="Y27" s="103" t="s">
        <v>49</v>
      </c>
      <c r="Z27" s="103" t="s">
        <v>49</v>
      </c>
      <c r="AA27" s="39">
        <v>46203</v>
      </c>
      <c r="AB27" s="108" t="s">
        <v>49</v>
      </c>
      <c r="AC27" s="450">
        <v>2468500</v>
      </c>
      <c r="AD27" s="428" t="s">
        <v>49</v>
      </c>
      <c r="AE27" s="109" t="s">
        <v>491</v>
      </c>
      <c r="AF27" s="141" t="s">
        <v>1459</v>
      </c>
      <c r="AG27" s="109" t="s">
        <v>3</v>
      </c>
      <c r="AH27" s="141" t="s">
        <v>1014</v>
      </c>
    </row>
    <row r="28" spans="1:34" ht="80.25" customHeight="1" x14ac:dyDescent="0.4">
      <c r="A28" s="664"/>
      <c r="B28" s="463"/>
      <c r="C28" s="657"/>
      <c r="D28" s="463"/>
      <c r="E28" s="603"/>
      <c r="F28" s="603"/>
      <c r="G28" s="108" t="s">
        <v>1460</v>
      </c>
      <c r="H28" s="532"/>
      <c r="I28" s="21" t="s">
        <v>1461</v>
      </c>
      <c r="J28" s="21" t="s">
        <v>1952</v>
      </c>
      <c r="K28" s="128" t="s">
        <v>1037</v>
      </c>
      <c r="L28" s="21" t="s">
        <v>1462</v>
      </c>
      <c r="M28" s="35">
        <v>4</v>
      </c>
      <c r="N28" s="37">
        <v>4</v>
      </c>
      <c r="O28" s="37" t="s">
        <v>49</v>
      </c>
      <c r="P28" s="27">
        <v>4</v>
      </c>
      <c r="Q28" s="72" t="s">
        <v>49</v>
      </c>
      <c r="R28" s="108">
        <v>1</v>
      </c>
      <c r="S28" s="30">
        <v>1</v>
      </c>
      <c r="T28" s="30">
        <v>1</v>
      </c>
      <c r="U28" s="108" t="s">
        <v>49</v>
      </c>
      <c r="V28" s="108">
        <v>1</v>
      </c>
      <c r="W28" s="108">
        <v>1</v>
      </c>
      <c r="X28" s="233" t="s">
        <v>1207</v>
      </c>
      <c r="Y28" s="108" t="s">
        <v>49</v>
      </c>
      <c r="Z28" s="108" t="s">
        <v>49</v>
      </c>
      <c r="AA28" s="30">
        <v>1</v>
      </c>
      <c r="AB28" s="108" t="s">
        <v>49</v>
      </c>
      <c r="AC28" s="616"/>
      <c r="AD28" s="429"/>
      <c r="AE28" s="109" t="s">
        <v>113</v>
      </c>
      <c r="AF28" s="141" t="s">
        <v>1463</v>
      </c>
      <c r="AG28" s="109" t="s">
        <v>3</v>
      </c>
      <c r="AH28" s="141" t="s">
        <v>1014</v>
      </c>
    </row>
    <row r="29" spans="1:34" ht="85.35" customHeight="1" x14ac:dyDescent="0.4">
      <c r="A29" s="664"/>
      <c r="B29" s="463"/>
      <c r="C29" s="657"/>
      <c r="D29" s="463"/>
      <c r="E29" s="603"/>
      <c r="F29" s="603"/>
      <c r="G29" s="108" t="s">
        <v>1464</v>
      </c>
      <c r="H29" s="532"/>
      <c r="I29" s="21" t="s">
        <v>1465</v>
      </c>
      <c r="J29" s="21" t="s">
        <v>1953</v>
      </c>
      <c r="K29" s="21" t="s">
        <v>996</v>
      </c>
      <c r="L29" s="21" t="s">
        <v>1466</v>
      </c>
      <c r="M29" s="52">
        <v>2</v>
      </c>
      <c r="N29" s="327" t="s">
        <v>1011</v>
      </c>
      <c r="O29" s="37" t="s">
        <v>49</v>
      </c>
      <c r="P29" s="27" t="s">
        <v>1467</v>
      </c>
      <c r="Q29" s="34">
        <v>2</v>
      </c>
      <c r="R29" s="108" t="s">
        <v>49</v>
      </c>
      <c r="S29" s="108" t="s">
        <v>1468</v>
      </c>
      <c r="T29" s="30" t="s">
        <v>49</v>
      </c>
      <c r="U29" s="108">
        <v>1</v>
      </c>
      <c r="V29" s="108">
        <v>1</v>
      </c>
      <c r="W29" s="108">
        <v>1</v>
      </c>
      <c r="X29" s="233" t="s">
        <v>1207</v>
      </c>
      <c r="Y29" s="108" t="s">
        <v>49</v>
      </c>
      <c r="Z29" s="108" t="s">
        <v>49</v>
      </c>
      <c r="AA29" s="30" t="s">
        <v>1469</v>
      </c>
      <c r="AB29" s="108">
        <v>1</v>
      </c>
      <c r="AC29" s="616"/>
      <c r="AD29" s="429"/>
      <c r="AE29" s="109" t="s">
        <v>113</v>
      </c>
      <c r="AF29" s="141" t="s">
        <v>1470</v>
      </c>
      <c r="AG29" s="109" t="s">
        <v>3</v>
      </c>
      <c r="AH29" s="141" t="s">
        <v>1209</v>
      </c>
    </row>
    <row r="30" spans="1:34" ht="119.1" customHeight="1" x14ac:dyDescent="0.4">
      <c r="A30" s="664"/>
      <c r="B30" s="463"/>
      <c r="C30" s="657"/>
      <c r="D30" s="463"/>
      <c r="E30" s="108" t="s">
        <v>521</v>
      </c>
      <c r="F30" s="108" t="s">
        <v>420</v>
      </c>
      <c r="G30" s="108" t="s">
        <v>1471</v>
      </c>
      <c r="H30" s="109" t="s">
        <v>1472</v>
      </c>
      <c r="I30" s="21" t="s">
        <v>1473</v>
      </c>
      <c r="J30" s="21" t="s">
        <v>1954</v>
      </c>
      <c r="K30" s="21" t="s">
        <v>1037</v>
      </c>
      <c r="L30" s="21" t="s">
        <v>1026</v>
      </c>
      <c r="M30" s="35">
        <v>4</v>
      </c>
      <c r="N30" s="28" t="s">
        <v>1011</v>
      </c>
      <c r="O30" s="23" t="s">
        <v>49</v>
      </c>
      <c r="P30" s="26">
        <v>4</v>
      </c>
      <c r="Q30" s="72" t="s">
        <v>49</v>
      </c>
      <c r="R30" s="108">
        <v>1</v>
      </c>
      <c r="S30" s="108">
        <v>1</v>
      </c>
      <c r="T30" s="108">
        <v>1</v>
      </c>
      <c r="U30" s="108" t="s">
        <v>49</v>
      </c>
      <c r="V30" s="108">
        <v>1</v>
      </c>
      <c r="W30" s="108">
        <v>1</v>
      </c>
      <c r="X30" s="233" t="s">
        <v>1207</v>
      </c>
      <c r="Y30" s="108" t="s">
        <v>49</v>
      </c>
      <c r="Z30" s="108" t="s">
        <v>49</v>
      </c>
      <c r="AA30" s="30">
        <v>1</v>
      </c>
      <c r="AB30" s="108" t="s">
        <v>49</v>
      </c>
      <c r="AC30" s="616"/>
      <c r="AD30" s="429"/>
      <c r="AE30" s="109" t="s">
        <v>101</v>
      </c>
      <c r="AF30" s="141" t="s">
        <v>1397</v>
      </c>
      <c r="AG30" s="109" t="s">
        <v>3</v>
      </c>
      <c r="AH30" s="141" t="s">
        <v>1014</v>
      </c>
    </row>
    <row r="31" spans="1:34" ht="52.15" customHeight="1" x14ac:dyDescent="0.4">
      <c r="A31" s="664"/>
      <c r="B31" s="463"/>
      <c r="C31" s="657"/>
      <c r="D31" s="463"/>
      <c r="E31" s="603" t="s">
        <v>524</v>
      </c>
      <c r="F31" s="603" t="s">
        <v>349</v>
      </c>
      <c r="G31" s="150" t="s">
        <v>1474</v>
      </c>
      <c r="H31" s="655" t="s">
        <v>1047</v>
      </c>
      <c r="I31" s="21" t="s">
        <v>1475</v>
      </c>
      <c r="J31" s="141" t="s">
        <v>1476</v>
      </c>
      <c r="K31" s="21" t="s">
        <v>1037</v>
      </c>
      <c r="L31" s="21" t="s">
        <v>1050</v>
      </c>
      <c r="M31" s="41">
        <v>46053</v>
      </c>
      <c r="N31" s="28" t="s">
        <v>1011</v>
      </c>
      <c r="O31" s="28" t="s">
        <v>49</v>
      </c>
      <c r="P31" s="31">
        <v>46053</v>
      </c>
      <c r="Q31" s="72" t="s">
        <v>1248</v>
      </c>
      <c r="R31" s="32">
        <v>46053</v>
      </c>
      <c r="S31" s="30" t="s">
        <v>49</v>
      </c>
      <c r="T31" s="30" t="s">
        <v>49</v>
      </c>
      <c r="U31" s="94" t="s">
        <v>1388</v>
      </c>
      <c r="V31" s="108" t="s">
        <v>49</v>
      </c>
      <c r="W31" s="108" t="s">
        <v>49</v>
      </c>
      <c r="X31" s="234" t="s">
        <v>49</v>
      </c>
      <c r="Y31" s="103" t="s">
        <v>49</v>
      </c>
      <c r="Z31" s="103" t="s">
        <v>49</v>
      </c>
      <c r="AA31" s="30" t="s">
        <v>49</v>
      </c>
      <c r="AB31" s="108" t="s">
        <v>49</v>
      </c>
      <c r="AC31" s="616"/>
      <c r="AD31" s="429"/>
      <c r="AE31" s="109" t="s">
        <v>101</v>
      </c>
      <c r="AF31" s="141" t="s">
        <v>1477</v>
      </c>
      <c r="AG31" s="109" t="s">
        <v>3</v>
      </c>
      <c r="AH31" s="141" t="s">
        <v>1478</v>
      </c>
    </row>
    <row r="32" spans="1:34" ht="91.35" customHeight="1" x14ac:dyDescent="0.4">
      <c r="A32" s="664"/>
      <c r="B32" s="463"/>
      <c r="C32" s="657"/>
      <c r="D32" s="463"/>
      <c r="E32" s="603"/>
      <c r="F32" s="603"/>
      <c r="G32" s="150" t="s">
        <v>1479</v>
      </c>
      <c r="H32" s="656"/>
      <c r="I32" s="21" t="s">
        <v>1480</v>
      </c>
      <c r="J32" s="21" t="s">
        <v>1955</v>
      </c>
      <c r="K32" s="21" t="s">
        <v>1037</v>
      </c>
      <c r="L32" s="21" t="s">
        <v>1026</v>
      </c>
      <c r="M32" s="43">
        <v>4</v>
      </c>
      <c r="N32" s="28" t="s">
        <v>1011</v>
      </c>
      <c r="O32" s="28" t="s">
        <v>49</v>
      </c>
      <c r="P32" s="29">
        <v>4</v>
      </c>
      <c r="Q32" s="72" t="s">
        <v>49</v>
      </c>
      <c r="R32" s="30">
        <v>1</v>
      </c>
      <c r="S32" s="30">
        <v>1</v>
      </c>
      <c r="T32" s="30">
        <v>1</v>
      </c>
      <c r="U32" s="108" t="s">
        <v>49</v>
      </c>
      <c r="V32" s="30">
        <v>1</v>
      </c>
      <c r="W32" s="108">
        <v>1</v>
      </c>
      <c r="X32" s="233" t="s">
        <v>1207</v>
      </c>
      <c r="Y32" s="108" t="s">
        <v>49</v>
      </c>
      <c r="Z32" s="108" t="s">
        <v>49</v>
      </c>
      <c r="AA32" s="30">
        <v>1</v>
      </c>
      <c r="AB32" s="108" t="s">
        <v>49</v>
      </c>
      <c r="AC32" s="616"/>
      <c r="AD32" s="429"/>
      <c r="AE32" s="109" t="s">
        <v>101</v>
      </c>
      <c r="AF32" s="141" t="s">
        <v>1397</v>
      </c>
      <c r="AG32" s="109" t="s">
        <v>3</v>
      </c>
      <c r="AH32" s="141" t="s">
        <v>1014</v>
      </c>
    </row>
    <row r="33" spans="1:34" ht="105" customHeight="1" x14ac:dyDescent="0.4">
      <c r="A33" s="664"/>
      <c r="B33" s="463"/>
      <c r="C33" s="657"/>
      <c r="D33" s="463"/>
      <c r="E33" s="108" t="s">
        <v>528</v>
      </c>
      <c r="F33" s="108" t="s">
        <v>89</v>
      </c>
      <c r="G33" s="108" t="s">
        <v>1481</v>
      </c>
      <c r="H33" s="109" t="s">
        <v>1482</v>
      </c>
      <c r="I33" s="21" t="s">
        <v>1483</v>
      </c>
      <c r="J33" s="21" t="s">
        <v>1956</v>
      </c>
      <c r="K33" s="21" t="s">
        <v>1037</v>
      </c>
      <c r="L33" s="21" t="s">
        <v>1026</v>
      </c>
      <c r="M33" s="35">
        <v>4</v>
      </c>
      <c r="N33" s="37">
        <v>4</v>
      </c>
      <c r="O33" s="37" t="s">
        <v>49</v>
      </c>
      <c r="P33" s="27">
        <v>4</v>
      </c>
      <c r="Q33" s="72" t="s">
        <v>49</v>
      </c>
      <c r="R33" s="108">
        <v>1</v>
      </c>
      <c r="S33" s="30">
        <v>1</v>
      </c>
      <c r="T33" s="30">
        <v>1</v>
      </c>
      <c r="U33" s="108" t="s">
        <v>49</v>
      </c>
      <c r="V33" s="30">
        <v>1</v>
      </c>
      <c r="W33" s="108">
        <v>1</v>
      </c>
      <c r="X33" s="233" t="s">
        <v>1207</v>
      </c>
      <c r="Y33" s="108" t="s">
        <v>49</v>
      </c>
      <c r="Z33" s="108" t="s">
        <v>49</v>
      </c>
      <c r="AA33" s="30">
        <v>1</v>
      </c>
      <c r="AB33" s="108" t="s">
        <v>49</v>
      </c>
      <c r="AC33" s="616"/>
      <c r="AD33" s="429"/>
      <c r="AE33" s="109" t="s">
        <v>101</v>
      </c>
      <c r="AF33" s="141" t="s">
        <v>1397</v>
      </c>
      <c r="AG33" s="109" t="s">
        <v>3</v>
      </c>
      <c r="AH33" s="141" t="s">
        <v>1014</v>
      </c>
    </row>
    <row r="34" spans="1:34" ht="96.75" customHeight="1" x14ac:dyDescent="0.4">
      <c r="A34" s="664"/>
      <c r="B34" s="463"/>
      <c r="C34" s="657"/>
      <c r="D34" s="463"/>
      <c r="E34" s="108" t="s">
        <v>1484</v>
      </c>
      <c r="F34" s="108" t="s">
        <v>361</v>
      </c>
      <c r="G34" s="108" t="s">
        <v>1485</v>
      </c>
      <c r="H34" s="109" t="s">
        <v>1486</v>
      </c>
      <c r="I34" s="21" t="s">
        <v>1487</v>
      </c>
      <c r="J34" s="21" t="s">
        <v>1957</v>
      </c>
      <c r="K34" s="21" t="s">
        <v>1037</v>
      </c>
      <c r="L34" s="21" t="s">
        <v>1026</v>
      </c>
      <c r="M34" s="35">
        <v>4</v>
      </c>
      <c r="N34" s="37">
        <v>4</v>
      </c>
      <c r="O34" s="37" t="s">
        <v>49</v>
      </c>
      <c r="P34" s="27">
        <v>4</v>
      </c>
      <c r="Q34" s="72" t="s">
        <v>49</v>
      </c>
      <c r="R34" s="108">
        <v>1</v>
      </c>
      <c r="S34" s="30">
        <v>1</v>
      </c>
      <c r="T34" s="30">
        <v>1</v>
      </c>
      <c r="U34" s="108" t="s">
        <v>49</v>
      </c>
      <c r="V34" s="30">
        <v>1</v>
      </c>
      <c r="W34" s="108">
        <v>1</v>
      </c>
      <c r="X34" s="233" t="s">
        <v>1207</v>
      </c>
      <c r="Y34" s="108" t="s">
        <v>49</v>
      </c>
      <c r="Z34" s="108" t="s">
        <v>49</v>
      </c>
      <c r="AA34" s="30">
        <v>1</v>
      </c>
      <c r="AB34" s="108" t="s">
        <v>49</v>
      </c>
      <c r="AC34" s="616"/>
      <c r="AD34" s="429"/>
      <c r="AE34" s="109" t="s">
        <v>101</v>
      </c>
      <c r="AF34" s="141" t="s">
        <v>1488</v>
      </c>
      <c r="AG34" s="109" t="s">
        <v>3</v>
      </c>
      <c r="AH34" s="141" t="s">
        <v>1014</v>
      </c>
    </row>
    <row r="35" spans="1:34" ht="58.5" customHeight="1" x14ac:dyDescent="0.4">
      <c r="A35" s="664"/>
      <c r="B35" s="463"/>
      <c r="C35" s="657"/>
      <c r="D35" s="463"/>
      <c r="E35" s="603" t="s">
        <v>1489</v>
      </c>
      <c r="F35" s="603" t="s">
        <v>386</v>
      </c>
      <c r="G35" s="108" t="s">
        <v>1490</v>
      </c>
      <c r="H35" s="532" t="s">
        <v>1491</v>
      </c>
      <c r="I35" s="40" t="s">
        <v>1492</v>
      </c>
      <c r="J35" s="141" t="s">
        <v>1493</v>
      </c>
      <c r="K35" s="40" t="s">
        <v>996</v>
      </c>
      <c r="L35" s="40" t="s">
        <v>1104</v>
      </c>
      <c r="M35" s="41">
        <v>46203</v>
      </c>
      <c r="N35" s="42" t="s">
        <v>1011</v>
      </c>
      <c r="O35" s="37" t="s">
        <v>49</v>
      </c>
      <c r="P35" s="31">
        <v>46203</v>
      </c>
      <c r="Q35" s="72" t="s">
        <v>1248</v>
      </c>
      <c r="R35" s="32" t="s">
        <v>49</v>
      </c>
      <c r="S35" s="32" t="s">
        <v>49</v>
      </c>
      <c r="T35" s="32" t="s">
        <v>49</v>
      </c>
      <c r="U35" s="94" t="s">
        <v>1388</v>
      </c>
      <c r="V35" s="108" t="s">
        <v>49</v>
      </c>
      <c r="W35" s="108" t="s">
        <v>49</v>
      </c>
      <c r="X35" s="234" t="s">
        <v>1012</v>
      </c>
      <c r="Y35" s="103" t="s">
        <v>49</v>
      </c>
      <c r="Z35" s="103" t="s">
        <v>49</v>
      </c>
      <c r="AA35" s="193">
        <v>46203</v>
      </c>
      <c r="AB35" s="39" t="s">
        <v>1248</v>
      </c>
      <c r="AC35" s="616"/>
      <c r="AD35" s="429"/>
      <c r="AE35" s="109" t="s">
        <v>101</v>
      </c>
      <c r="AF35" s="109" t="s">
        <v>1494</v>
      </c>
      <c r="AG35" s="109" t="s">
        <v>3</v>
      </c>
      <c r="AH35" s="141" t="s">
        <v>1495</v>
      </c>
    </row>
    <row r="36" spans="1:34" ht="85.15" customHeight="1" x14ac:dyDescent="0.4">
      <c r="A36" s="664"/>
      <c r="B36" s="463"/>
      <c r="C36" s="657"/>
      <c r="D36" s="463"/>
      <c r="E36" s="603"/>
      <c r="F36" s="603"/>
      <c r="G36" s="108" t="s">
        <v>1496</v>
      </c>
      <c r="H36" s="532"/>
      <c r="I36" s="21" t="s">
        <v>1497</v>
      </c>
      <c r="J36" s="21" t="s">
        <v>1958</v>
      </c>
      <c r="K36" s="202" t="s">
        <v>1037</v>
      </c>
      <c r="L36" s="21" t="s">
        <v>1026</v>
      </c>
      <c r="M36" s="43">
        <v>4</v>
      </c>
      <c r="N36" s="28" t="s">
        <v>1011</v>
      </c>
      <c r="O36" s="327" t="s">
        <v>49</v>
      </c>
      <c r="P36" s="29">
        <v>4</v>
      </c>
      <c r="Q36" s="72" t="s">
        <v>49</v>
      </c>
      <c r="R36" s="30">
        <v>1</v>
      </c>
      <c r="S36" s="30">
        <v>1</v>
      </c>
      <c r="T36" s="30">
        <v>1</v>
      </c>
      <c r="U36" s="108" t="s">
        <v>49</v>
      </c>
      <c r="V36" s="108">
        <v>1</v>
      </c>
      <c r="W36" s="108">
        <v>1</v>
      </c>
      <c r="X36" s="233" t="s">
        <v>1207</v>
      </c>
      <c r="Y36" s="108" t="s">
        <v>49</v>
      </c>
      <c r="Z36" s="108" t="s">
        <v>49</v>
      </c>
      <c r="AA36" s="328">
        <v>1</v>
      </c>
      <c r="AB36" s="108" t="s">
        <v>49</v>
      </c>
      <c r="AC36" s="616"/>
      <c r="AD36" s="430"/>
      <c r="AE36" s="109" t="s">
        <v>70</v>
      </c>
      <c r="AF36" s="141" t="s">
        <v>1397</v>
      </c>
      <c r="AG36" s="109" t="s">
        <v>3</v>
      </c>
      <c r="AH36" s="141" t="s">
        <v>1014</v>
      </c>
    </row>
    <row r="37" spans="1:34" ht="55.5" customHeight="1" x14ac:dyDescent="0.4">
      <c r="A37" s="664"/>
      <c r="B37" s="463"/>
      <c r="C37" s="657"/>
      <c r="D37" s="463"/>
      <c r="E37" s="603" t="s">
        <v>1498</v>
      </c>
      <c r="F37" s="603" t="s">
        <v>44</v>
      </c>
      <c r="G37" s="108" t="s">
        <v>1499</v>
      </c>
      <c r="H37" s="659" t="s">
        <v>1500</v>
      </c>
      <c r="I37" s="21" t="s">
        <v>1501</v>
      </c>
      <c r="J37" s="21" t="s">
        <v>1502</v>
      </c>
      <c r="K37" s="21" t="s">
        <v>996</v>
      </c>
      <c r="L37" s="21" t="s">
        <v>1050</v>
      </c>
      <c r="M37" s="41">
        <v>45900</v>
      </c>
      <c r="N37" s="28" t="s">
        <v>1011</v>
      </c>
      <c r="O37" s="28" t="s">
        <v>49</v>
      </c>
      <c r="P37" s="31">
        <v>45900</v>
      </c>
      <c r="Q37" s="72" t="s">
        <v>1248</v>
      </c>
      <c r="R37" s="32">
        <v>45900</v>
      </c>
      <c r="S37" s="30" t="s">
        <v>49</v>
      </c>
      <c r="T37" s="30" t="s">
        <v>49</v>
      </c>
      <c r="U37" s="94" t="s">
        <v>1388</v>
      </c>
      <c r="V37" s="108" t="s">
        <v>49</v>
      </c>
      <c r="W37" s="108" t="s">
        <v>49</v>
      </c>
      <c r="X37" s="234" t="s">
        <v>1012</v>
      </c>
      <c r="Y37" s="103" t="s">
        <v>49</v>
      </c>
      <c r="Z37" s="103" t="s">
        <v>49</v>
      </c>
      <c r="AA37" s="96">
        <v>46203</v>
      </c>
      <c r="AB37" s="108" t="s">
        <v>1248</v>
      </c>
      <c r="AC37" s="654">
        <v>1777720</v>
      </c>
      <c r="AD37" s="108" t="s">
        <v>49</v>
      </c>
      <c r="AE37" s="109" t="s">
        <v>101</v>
      </c>
      <c r="AF37" s="109" t="s">
        <v>1503</v>
      </c>
      <c r="AG37" s="109" t="s">
        <v>3</v>
      </c>
      <c r="AH37" s="109" t="s">
        <v>1504</v>
      </c>
    </row>
    <row r="38" spans="1:34" ht="74.849999999999994" customHeight="1" x14ac:dyDescent="0.4">
      <c r="A38" s="664"/>
      <c r="B38" s="463"/>
      <c r="C38" s="657"/>
      <c r="D38" s="463"/>
      <c r="E38" s="603"/>
      <c r="F38" s="603"/>
      <c r="G38" s="108" t="s">
        <v>1505</v>
      </c>
      <c r="H38" s="659"/>
      <c r="I38" s="21" t="s">
        <v>1506</v>
      </c>
      <c r="J38" s="21" t="s">
        <v>1959</v>
      </c>
      <c r="K38" s="21" t="s">
        <v>1037</v>
      </c>
      <c r="L38" s="21" t="s">
        <v>1026</v>
      </c>
      <c r="M38" s="43">
        <v>4</v>
      </c>
      <c r="N38" s="28" t="s">
        <v>1011</v>
      </c>
      <c r="O38" s="28" t="s">
        <v>49</v>
      </c>
      <c r="P38" s="29">
        <v>4</v>
      </c>
      <c r="Q38" s="72" t="s">
        <v>49</v>
      </c>
      <c r="R38" s="30">
        <v>1</v>
      </c>
      <c r="S38" s="30">
        <v>1</v>
      </c>
      <c r="T38" s="30">
        <v>1</v>
      </c>
      <c r="U38" s="108" t="s">
        <v>49</v>
      </c>
      <c r="V38" s="108">
        <v>1</v>
      </c>
      <c r="W38" s="108">
        <v>1</v>
      </c>
      <c r="X38" s="233" t="s">
        <v>1207</v>
      </c>
      <c r="Y38" s="108" t="s">
        <v>49</v>
      </c>
      <c r="Z38" s="108" t="s">
        <v>49</v>
      </c>
      <c r="AA38" s="30">
        <v>1</v>
      </c>
      <c r="AB38" s="108" t="s">
        <v>49</v>
      </c>
      <c r="AC38" s="654"/>
      <c r="AD38" s="108" t="s">
        <v>49</v>
      </c>
      <c r="AE38" s="109" t="s">
        <v>70</v>
      </c>
      <c r="AF38" s="141" t="s">
        <v>1397</v>
      </c>
      <c r="AG38" s="109" t="s">
        <v>3</v>
      </c>
      <c r="AH38" s="141" t="s">
        <v>1014</v>
      </c>
    </row>
    <row r="39" spans="1:34" ht="105" x14ac:dyDescent="0.4">
      <c r="A39" s="664"/>
      <c r="B39" s="463"/>
      <c r="C39" s="657"/>
      <c r="D39" s="463"/>
      <c r="E39" s="108" t="s">
        <v>1507</v>
      </c>
      <c r="F39" s="108" t="s">
        <v>89</v>
      </c>
      <c r="G39" s="108" t="s">
        <v>1508</v>
      </c>
      <c r="H39" s="21" t="s">
        <v>1509</v>
      </c>
      <c r="I39" s="21" t="s">
        <v>1510</v>
      </c>
      <c r="J39" s="21" t="s">
        <v>1960</v>
      </c>
      <c r="K39" s="21" t="s">
        <v>1037</v>
      </c>
      <c r="L39" s="21" t="s">
        <v>1026</v>
      </c>
      <c r="M39" s="43">
        <v>4</v>
      </c>
      <c r="N39" s="144">
        <v>4</v>
      </c>
      <c r="O39" s="28" t="s">
        <v>49</v>
      </c>
      <c r="P39" s="29">
        <v>4</v>
      </c>
      <c r="Q39" s="72" t="s">
        <v>49</v>
      </c>
      <c r="R39" s="30">
        <v>1</v>
      </c>
      <c r="S39" s="30">
        <v>1</v>
      </c>
      <c r="T39" s="30">
        <v>1</v>
      </c>
      <c r="U39" s="108" t="s">
        <v>49</v>
      </c>
      <c r="V39" s="108">
        <v>1</v>
      </c>
      <c r="W39" s="108">
        <v>1</v>
      </c>
      <c r="X39" s="233" t="s">
        <v>1207</v>
      </c>
      <c r="Y39" s="108" t="s">
        <v>49</v>
      </c>
      <c r="Z39" s="108" t="s">
        <v>49</v>
      </c>
      <c r="AA39" s="30">
        <v>1</v>
      </c>
      <c r="AB39" s="108" t="s">
        <v>49</v>
      </c>
      <c r="AC39" s="321">
        <v>325000</v>
      </c>
      <c r="AD39" s="108" t="s">
        <v>49</v>
      </c>
      <c r="AE39" s="109" t="s">
        <v>491</v>
      </c>
      <c r="AF39" s="141" t="s">
        <v>1397</v>
      </c>
      <c r="AG39" s="109" t="s">
        <v>3</v>
      </c>
      <c r="AH39" s="141" t="s">
        <v>1014</v>
      </c>
    </row>
    <row r="40" spans="1:34" ht="93.6" customHeight="1" x14ac:dyDescent="0.4">
      <c r="A40" s="665"/>
      <c r="B40" s="416"/>
      <c r="C40" s="658"/>
      <c r="D40" s="416"/>
      <c r="E40" s="108" t="s">
        <v>1511</v>
      </c>
      <c r="F40" s="108" t="s">
        <v>89</v>
      </c>
      <c r="G40" s="108" t="s">
        <v>1512</v>
      </c>
      <c r="H40" s="21" t="s">
        <v>1513</v>
      </c>
      <c r="I40" s="21" t="s">
        <v>1514</v>
      </c>
      <c r="J40" s="21" t="s">
        <v>1961</v>
      </c>
      <c r="K40" s="21" t="s">
        <v>1037</v>
      </c>
      <c r="L40" s="21" t="s">
        <v>1026</v>
      </c>
      <c r="M40" s="43">
        <v>4</v>
      </c>
      <c r="N40" s="28" t="s">
        <v>1011</v>
      </c>
      <c r="O40" s="28" t="s">
        <v>49</v>
      </c>
      <c r="P40" s="29">
        <v>4</v>
      </c>
      <c r="Q40" s="72" t="s">
        <v>49</v>
      </c>
      <c r="R40" s="30">
        <v>1</v>
      </c>
      <c r="S40" s="30">
        <v>1</v>
      </c>
      <c r="T40" s="30">
        <v>1</v>
      </c>
      <c r="U40" s="108" t="s">
        <v>49</v>
      </c>
      <c r="V40" s="108">
        <v>1</v>
      </c>
      <c r="W40" s="108">
        <v>1</v>
      </c>
      <c r="X40" s="233" t="s">
        <v>1207</v>
      </c>
      <c r="Y40" s="108" t="s">
        <v>49</v>
      </c>
      <c r="Z40" s="108" t="s">
        <v>49</v>
      </c>
      <c r="AA40" s="30">
        <v>1</v>
      </c>
      <c r="AB40" s="108" t="s">
        <v>49</v>
      </c>
      <c r="AC40" s="170">
        <v>3705000</v>
      </c>
      <c r="AD40" s="108" t="s">
        <v>49</v>
      </c>
      <c r="AE40" s="109" t="s">
        <v>101</v>
      </c>
      <c r="AF40" s="141" t="s">
        <v>1397</v>
      </c>
      <c r="AG40" s="109" t="s">
        <v>3</v>
      </c>
      <c r="AH40" s="109" t="s">
        <v>1014</v>
      </c>
    </row>
    <row r="41" spans="1:34" ht="23.1" customHeight="1" x14ac:dyDescent="0.4">
      <c r="A41" s="634"/>
      <c r="B41" s="634"/>
      <c r="C41" s="634"/>
      <c r="D41" s="634"/>
      <c r="E41" s="634"/>
      <c r="F41" s="634"/>
      <c r="G41" s="634"/>
      <c r="H41" s="634"/>
      <c r="I41" s="534"/>
      <c r="J41" s="534"/>
      <c r="K41" s="534"/>
      <c r="L41" s="534"/>
      <c r="M41" s="534"/>
      <c r="N41" s="534"/>
      <c r="O41" s="534"/>
      <c r="P41" s="534"/>
      <c r="Q41" s="534"/>
      <c r="R41" s="534"/>
      <c r="S41" s="534"/>
      <c r="T41" s="534"/>
      <c r="U41" s="534"/>
      <c r="V41" s="534"/>
      <c r="W41" s="534"/>
      <c r="X41" s="534"/>
      <c r="Y41" s="534"/>
      <c r="Z41" s="534"/>
      <c r="AA41" s="534"/>
      <c r="AB41" s="534"/>
      <c r="AC41" s="534"/>
      <c r="AD41" s="534"/>
      <c r="AE41" s="534"/>
      <c r="AF41" s="534"/>
      <c r="AG41" s="534"/>
    </row>
    <row r="42" spans="1:34" ht="69" customHeight="1" x14ac:dyDescent="0.4">
      <c r="A42" s="666" t="s">
        <v>1515</v>
      </c>
      <c r="B42" s="666" t="s">
        <v>104</v>
      </c>
      <c r="C42" s="666" t="s">
        <v>63</v>
      </c>
      <c r="D42" s="666" t="s">
        <v>105</v>
      </c>
      <c r="E42" s="44" t="s">
        <v>372</v>
      </c>
      <c r="F42" s="44" t="s">
        <v>107</v>
      </c>
      <c r="G42" s="44" t="s">
        <v>1516</v>
      </c>
      <c r="H42" s="110" t="s">
        <v>1517</v>
      </c>
      <c r="I42" s="110" t="s">
        <v>1518</v>
      </c>
      <c r="J42" s="110" t="s">
        <v>1519</v>
      </c>
      <c r="K42" s="110" t="s">
        <v>996</v>
      </c>
      <c r="L42" s="331" t="s">
        <v>1050</v>
      </c>
      <c r="M42" s="52">
        <v>46112</v>
      </c>
      <c r="N42" s="46" t="s">
        <v>1011</v>
      </c>
      <c r="O42" s="144" t="s">
        <v>49</v>
      </c>
      <c r="P42" s="38">
        <v>46112</v>
      </c>
      <c r="Q42" s="72" t="s">
        <v>49</v>
      </c>
      <c r="R42" s="48" t="s">
        <v>49</v>
      </c>
      <c r="S42" s="48" t="s">
        <v>49</v>
      </c>
      <c r="T42" s="39">
        <v>46112</v>
      </c>
      <c r="U42" s="108" t="s">
        <v>49</v>
      </c>
      <c r="V42" s="39">
        <v>46112</v>
      </c>
      <c r="W42" s="96">
        <v>46097</v>
      </c>
      <c r="X42" s="233" t="s">
        <v>998</v>
      </c>
      <c r="Y42" s="108" t="s">
        <v>49</v>
      </c>
      <c r="Z42" s="108" t="s">
        <v>49</v>
      </c>
      <c r="AA42" s="48" t="s">
        <v>49</v>
      </c>
      <c r="AB42" s="108" t="s">
        <v>49</v>
      </c>
      <c r="AC42" s="275" t="s">
        <v>49</v>
      </c>
      <c r="AD42" s="108" t="s">
        <v>49</v>
      </c>
      <c r="AE42" s="110" t="s">
        <v>70</v>
      </c>
      <c r="AF42" s="109" t="s">
        <v>1520</v>
      </c>
      <c r="AG42" s="109" t="s">
        <v>3</v>
      </c>
      <c r="AH42" s="109" t="s">
        <v>1014</v>
      </c>
    </row>
    <row r="43" spans="1:34" ht="81" customHeight="1" x14ac:dyDescent="0.4">
      <c r="A43" s="479"/>
      <c r="B43" s="479"/>
      <c r="C43" s="479"/>
      <c r="D43" s="479"/>
      <c r="E43" s="603" t="s">
        <v>648</v>
      </c>
      <c r="F43" s="662" t="s">
        <v>107</v>
      </c>
      <c r="G43" s="151" t="s">
        <v>1521</v>
      </c>
      <c r="H43" s="564" t="s">
        <v>1522</v>
      </c>
      <c r="I43" s="54" t="s">
        <v>1523</v>
      </c>
      <c r="J43" s="54" t="s">
        <v>1524</v>
      </c>
      <c r="K43" s="54" t="s">
        <v>996</v>
      </c>
      <c r="L43" s="54" t="s">
        <v>1525</v>
      </c>
      <c r="M43" s="136" t="s">
        <v>376</v>
      </c>
      <c r="N43" s="137">
        <v>4857693</v>
      </c>
      <c r="O43" s="33" t="s">
        <v>49</v>
      </c>
      <c r="P43" s="138" t="s">
        <v>376</v>
      </c>
      <c r="Q43" s="72" t="s">
        <v>1962</v>
      </c>
      <c r="R43" s="139" t="s">
        <v>378</v>
      </c>
      <c r="S43" s="139" t="s">
        <v>378</v>
      </c>
      <c r="T43" s="139" t="s">
        <v>378</v>
      </c>
      <c r="U43" s="108" t="s">
        <v>1526</v>
      </c>
      <c r="V43" s="108" t="s">
        <v>1526</v>
      </c>
      <c r="W43" s="394">
        <v>1040360</v>
      </c>
      <c r="X43" s="235" t="s">
        <v>583</v>
      </c>
      <c r="Y43" s="108" t="s">
        <v>1527</v>
      </c>
      <c r="Z43" s="108" t="s">
        <v>1528</v>
      </c>
      <c r="AA43" s="139" t="s">
        <v>378</v>
      </c>
      <c r="AB43" s="108" t="s">
        <v>1526</v>
      </c>
      <c r="AC43" s="275" t="s">
        <v>49</v>
      </c>
      <c r="AD43" s="108" t="s">
        <v>49</v>
      </c>
      <c r="AE43" s="110" t="s">
        <v>113</v>
      </c>
      <c r="AF43" s="107" t="s">
        <v>379</v>
      </c>
      <c r="AG43" s="141" t="s">
        <v>476</v>
      </c>
      <c r="AH43" s="109" t="s">
        <v>1014</v>
      </c>
    </row>
    <row r="44" spans="1:34" ht="94.5" customHeight="1" x14ac:dyDescent="0.4">
      <c r="A44" s="479"/>
      <c r="B44" s="479"/>
      <c r="C44" s="479"/>
      <c r="D44" s="479"/>
      <c r="E44" s="603"/>
      <c r="F44" s="662"/>
      <c r="G44" s="151" t="s">
        <v>1529</v>
      </c>
      <c r="H44" s="565"/>
      <c r="I44" s="54" t="s">
        <v>381</v>
      </c>
      <c r="J44" s="54" t="s">
        <v>1530</v>
      </c>
      <c r="K44" s="54" t="s">
        <v>996</v>
      </c>
      <c r="L44" s="54" t="s">
        <v>1525</v>
      </c>
      <c r="M44" s="136" t="s">
        <v>383</v>
      </c>
      <c r="N44" s="330" t="s">
        <v>1531</v>
      </c>
      <c r="O44" s="133" t="s">
        <v>49</v>
      </c>
      <c r="P44" s="138" t="s">
        <v>1532</v>
      </c>
      <c r="Q44" s="72" t="s">
        <v>49</v>
      </c>
      <c r="R44" s="139">
        <v>900000</v>
      </c>
      <c r="S44" s="139">
        <v>900000</v>
      </c>
      <c r="T44" s="139">
        <v>900000</v>
      </c>
      <c r="U44" s="108" t="s">
        <v>49</v>
      </c>
      <c r="V44" s="139">
        <v>900000</v>
      </c>
      <c r="W44" s="394">
        <v>937336.89</v>
      </c>
      <c r="X44" s="233" t="s">
        <v>1207</v>
      </c>
      <c r="Y44" s="108" t="s">
        <v>49</v>
      </c>
      <c r="Z44" s="108" t="s">
        <v>49</v>
      </c>
      <c r="AA44" s="139">
        <v>900000</v>
      </c>
      <c r="AB44" s="108" t="s">
        <v>49</v>
      </c>
      <c r="AC44" s="275" t="s">
        <v>49</v>
      </c>
      <c r="AD44" s="108" t="s">
        <v>49</v>
      </c>
      <c r="AE44" s="110" t="s">
        <v>113</v>
      </c>
      <c r="AF44" s="54" t="s">
        <v>379</v>
      </c>
      <c r="AG44" s="141" t="s">
        <v>476</v>
      </c>
      <c r="AH44" s="109" t="s">
        <v>1014</v>
      </c>
    </row>
    <row r="45" spans="1:34" ht="82.5" customHeight="1" x14ac:dyDescent="0.4">
      <c r="A45" s="479"/>
      <c r="B45" s="479"/>
      <c r="C45" s="479"/>
      <c r="D45" s="479"/>
      <c r="E45" s="44" t="s">
        <v>1533</v>
      </c>
      <c r="F45" s="44" t="s">
        <v>107</v>
      </c>
      <c r="G45" s="44" t="s">
        <v>1534</v>
      </c>
      <c r="H45" s="110" t="s">
        <v>1535</v>
      </c>
      <c r="I45" s="110" t="s">
        <v>562</v>
      </c>
      <c r="J45" s="110" t="s">
        <v>1536</v>
      </c>
      <c r="K45" s="110" t="s">
        <v>996</v>
      </c>
      <c r="L45" s="110" t="s">
        <v>1010</v>
      </c>
      <c r="M45" s="45">
        <v>1</v>
      </c>
      <c r="N45" s="46">
        <v>1</v>
      </c>
      <c r="O45" s="144" t="s">
        <v>49</v>
      </c>
      <c r="P45" s="47">
        <v>1</v>
      </c>
      <c r="Q45" s="72" t="s">
        <v>49</v>
      </c>
      <c r="R45" s="48">
        <v>0.2</v>
      </c>
      <c r="S45" s="48">
        <v>0.5</v>
      </c>
      <c r="T45" s="48">
        <v>0.75</v>
      </c>
      <c r="U45" s="108" t="s">
        <v>49</v>
      </c>
      <c r="V45" s="48">
        <v>0.75</v>
      </c>
      <c r="W45" s="48">
        <v>1</v>
      </c>
      <c r="X45" s="233" t="s">
        <v>1207</v>
      </c>
      <c r="Y45" s="108" t="s">
        <v>49</v>
      </c>
      <c r="Z45" s="108" t="s">
        <v>49</v>
      </c>
      <c r="AA45" s="48">
        <v>1</v>
      </c>
      <c r="AB45" s="108" t="s">
        <v>49</v>
      </c>
      <c r="AC45" s="275" t="s">
        <v>912</v>
      </c>
      <c r="AD45" s="108" t="s">
        <v>49</v>
      </c>
      <c r="AE45" s="110" t="s">
        <v>70</v>
      </c>
      <c r="AF45" s="109" t="s">
        <v>1537</v>
      </c>
      <c r="AG45" s="109" t="s">
        <v>476</v>
      </c>
      <c r="AH45" s="109" t="s">
        <v>1014</v>
      </c>
    </row>
    <row r="46" spans="1:34" s="295" customFormat="1" ht="27" customHeight="1" x14ac:dyDescent="0.5">
      <c r="A46" s="535"/>
      <c r="B46" s="535"/>
      <c r="C46" s="535"/>
      <c r="D46" s="535"/>
      <c r="E46" s="535"/>
      <c r="F46" s="535"/>
      <c r="G46" s="535"/>
      <c r="H46" s="535"/>
      <c r="I46" s="535"/>
      <c r="J46" s="535"/>
      <c r="K46" s="535"/>
      <c r="L46" s="535"/>
      <c r="M46" s="535"/>
      <c r="N46" s="535"/>
      <c r="O46" s="535"/>
      <c r="P46" s="535"/>
      <c r="Q46" s="535"/>
      <c r="R46" s="535"/>
      <c r="S46" s="535"/>
      <c r="T46" s="535"/>
      <c r="U46" s="535"/>
      <c r="V46" s="535"/>
      <c r="W46" s="535"/>
      <c r="X46" s="535"/>
      <c r="Y46" s="535"/>
      <c r="Z46" s="535"/>
      <c r="AA46" s="535"/>
      <c r="AB46" s="535"/>
      <c r="AC46" s="535"/>
      <c r="AD46" s="535"/>
      <c r="AE46" s="535"/>
      <c r="AF46" s="535"/>
      <c r="AG46" s="536"/>
    </row>
    <row r="47" spans="1:34" ht="101.65" customHeight="1" x14ac:dyDescent="0.4">
      <c r="A47" s="667" t="s">
        <v>1538</v>
      </c>
      <c r="B47" s="667" t="s">
        <v>385</v>
      </c>
      <c r="C47" s="667" t="s">
        <v>63</v>
      </c>
      <c r="D47" s="667" t="s">
        <v>130</v>
      </c>
      <c r="E47" s="343" t="s">
        <v>147</v>
      </c>
      <c r="F47" s="58" t="s">
        <v>386</v>
      </c>
      <c r="G47" s="58" t="s">
        <v>1539</v>
      </c>
      <c r="H47" s="54" t="s">
        <v>1540</v>
      </c>
      <c r="I47" s="109" t="s">
        <v>1323</v>
      </c>
      <c r="J47" s="109" t="s">
        <v>1541</v>
      </c>
      <c r="K47" s="109" t="s">
        <v>1037</v>
      </c>
      <c r="L47" s="109" t="s">
        <v>1026</v>
      </c>
      <c r="M47" s="35">
        <v>4</v>
      </c>
      <c r="N47" s="46" t="s">
        <v>1011</v>
      </c>
      <c r="O47" s="144" t="s">
        <v>49</v>
      </c>
      <c r="P47" s="26">
        <v>4</v>
      </c>
      <c r="Q47" s="47" t="s">
        <v>49</v>
      </c>
      <c r="R47" s="108">
        <v>1</v>
      </c>
      <c r="S47" s="108">
        <v>1</v>
      </c>
      <c r="T47" s="108">
        <v>1</v>
      </c>
      <c r="U47" s="108">
        <v>1</v>
      </c>
      <c r="V47" s="108">
        <v>1</v>
      </c>
      <c r="W47" s="150">
        <v>1</v>
      </c>
      <c r="X47" s="233" t="s">
        <v>998</v>
      </c>
      <c r="Y47" s="108" t="s">
        <v>49</v>
      </c>
      <c r="Z47" s="108" t="s">
        <v>49</v>
      </c>
      <c r="AA47" s="150">
        <v>1</v>
      </c>
      <c r="AB47" s="108">
        <v>1</v>
      </c>
      <c r="AC47" s="141" t="s">
        <v>49</v>
      </c>
      <c r="AD47" s="108" t="s">
        <v>49</v>
      </c>
      <c r="AE47" s="109" t="s">
        <v>70</v>
      </c>
      <c r="AF47" s="109" t="s">
        <v>1542</v>
      </c>
      <c r="AG47" s="109" t="s">
        <v>476</v>
      </c>
      <c r="AH47" s="109" t="s">
        <v>1215</v>
      </c>
    </row>
    <row r="48" spans="1:34" ht="93.6" customHeight="1" x14ac:dyDescent="0.4">
      <c r="A48" s="667"/>
      <c r="B48" s="667"/>
      <c r="C48" s="667"/>
      <c r="D48" s="667"/>
      <c r="E48" s="81" t="s">
        <v>153</v>
      </c>
      <c r="F48" s="108" t="s">
        <v>132</v>
      </c>
      <c r="G48" s="108" t="s">
        <v>1543</v>
      </c>
      <c r="H48" s="109" t="s">
        <v>1544</v>
      </c>
      <c r="I48" s="109" t="s">
        <v>1111</v>
      </c>
      <c r="J48" s="109" t="s">
        <v>1545</v>
      </c>
      <c r="K48" s="109" t="s">
        <v>1037</v>
      </c>
      <c r="L48" s="110" t="s">
        <v>1010</v>
      </c>
      <c r="M48" s="45">
        <v>1</v>
      </c>
      <c r="N48" s="46" t="s">
        <v>1011</v>
      </c>
      <c r="O48" s="144" t="s">
        <v>49</v>
      </c>
      <c r="P48" s="47">
        <v>1</v>
      </c>
      <c r="Q48" s="62" t="s">
        <v>49</v>
      </c>
      <c r="R48" s="48">
        <v>0.5</v>
      </c>
      <c r="S48" s="48">
        <v>0.25</v>
      </c>
      <c r="T48" s="48">
        <v>0.25</v>
      </c>
      <c r="U48" s="108" t="s">
        <v>49</v>
      </c>
      <c r="V48" s="48">
        <v>0.25</v>
      </c>
      <c r="W48" s="48">
        <v>0.5</v>
      </c>
      <c r="X48" s="233" t="s">
        <v>998</v>
      </c>
      <c r="Y48" s="108" t="s">
        <v>49</v>
      </c>
      <c r="Z48" s="108" t="s">
        <v>49</v>
      </c>
      <c r="AA48" s="48">
        <v>1</v>
      </c>
      <c r="AB48" s="108" t="s">
        <v>49</v>
      </c>
      <c r="AC48" s="109" t="s">
        <v>49</v>
      </c>
      <c r="AD48" s="108" t="s">
        <v>49</v>
      </c>
      <c r="AE48" s="109" t="s">
        <v>70</v>
      </c>
      <c r="AF48" s="141" t="s">
        <v>1546</v>
      </c>
      <c r="AG48" s="141" t="s">
        <v>476</v>
      </c>
      <c r="AH48" s="109" t="s">
        <v>1014</v>
      </c>
    </row>
    <row r="49" spans="1:34" ht="71.25" customHeight="1" x14ac:dyDescent="0.4">
      <c r="A49" s="667"/>
      <c r="B49" s="667"/>
      <c r="C49" s="667"/>
      <c r="D49" s="667"/>
      <c r="E49" s="81" t="s">
        <v>1128</v>
      </c>
      <c r="F49" s="108" t="s">
        <v>386</v>
      </c>
      <c r="G49" s="108" t="s">
        <v>1547</v>
      </c>
      <c r="H49" s="141" t="s">
        <v>1130</v>
      </c>
      <c r="I49" s="109" t="s">
        <v>1332</v>
      </c>
      <c r="J49" s="109" t="s">
        <v>1548</v>
      </c>
      <c r="K49" s="109" t="s">
        <v>1037</v>
      </c>
      <c r="L49" s="21" t="s">
        <v>1026</v>
      </c>
      <c r="M49" s="35">
        <v>12</v>
      </c>
      <c r="N49" s="23">
        <v>12</v>
      </c>
      <c r="O49" s="144" t="s">
        <v>49</v>
      </c>
      <c r="P49" s="26">
        <v>12</v>
      </c>
      <c r="Q49" s="72" t="s">
        <v>49</v>
      </c>
      <c r="R49" s="108">
        <v>3</v>
      </c>
      <c r="S49" s="108">
        <v>3</v>
      </c>
      <c r="T49" s="108">
        <v>3</v>
      </c>
      <c r="U49" s="108" t="s">
        <v>49</v>
      </c>
      <c r="V49" s="108">
        <v>3</v>
      </c>
      <c r="W49" s="108">
        <v>3</v>
      </c>
      <c r="X49" s="233" t="s">
        <v>998</v>
      </c>
      <c r="Y49" s="108" t="s">
        <v>49</v>
      </c>
      <c r="Z49" s="108" t="s">
        <v>49</v>
      </c>
      <c r="AA49" s="108">
        <v>3</v>
      </c>
      <c r="AB49" s="108" t="s">
        <v>49</v>
      </c>
      <c r="AC49" s="109" t="s">
        <v>49</v>
      </c>
      <c r="AD49" s="108" t="s">
        <v>49</v>
      </c>
      <c r="AE49" s="109" t="s">
        <v>70</v>
      </c>
      <c r="AF49" s="109" t="s">
        <v>1549</v>
      </c>
      <c r="AG49" s="109" t="s">
        <v>476</v>
      </c>
      <c r="AH49" s="109" t="s">
        <v>1014</v>
      </c>
    </row>
    <row r="50" spans="1:34" ht="71.25" customHeight="1" x14ac:dyDescent="0.4">
      <c r="A50" s="667"/>
      <c r="B50" s="667"/>
      <c r="C50" s="667"/>
      <c r="D50" s="667"/>
      <c r="E50" s="603" t="s">
        <v>1136</v>
      </c>
      <c r="F50" s="617" t="s">
        <v>132</v>
      </c>
      <c r="G50" s="108" t="s">
        <v>1550</v>
      </c>
      <c r="H50" s="464" t="s">
        <v>1138</v>
      </c>
      <c r="I50" s="109" t="s">
        <v>1551</v>
      </c>
      <c r="J50" s="109" t="s">
        <v>1552</v>
      </c>
      <c r="K50" s="109" t="s">
        <v>1037</v>
      </c>
      <c r="L50" s="21" t="s">
        <v>1026</v>
      </c>
      <c r="M50" s="35">
        <v>4</v>
      </c>
      <c r="N50" s="23">
        <v>4</v>
      </c>
      <c r="O50" s="144" t="s">
        <v>49</v>
      </c>
      <c r="P50" s="26">
        <v>4</v>
      </c>
      <c r="Q50" s="72" t="s">
        <v>49</v>
      </c>
      <c r="R50" s="108">
        <v>1</v>
      </c>
      <c r="S50" s="108">
        <v>1</v>
      </c>
      <c r="T50" s="108">
        <v>1</v>
      </c>
      <c r="U50" s="108" t="s">
        <v>49</v>
      </c>
      <c r="V50" s="108">
        <v>1</v>
      </c>
      <c r="W50" s="108">
        <v>1</v>
      </c>
      <c r="X50" s="233" t="s">
        <v>998</v>
      </c>
      <c r="Y50" s="108" t="s">
        <v>49</v>
      </c>
      <c r="Z50" s="108" t="s">
        <v>49</v>
      </c>
      <c r="AA50" s="108">
        <v>1</v>
      </c>
      <c r="AB50" s="108" t="s">
        <v>49</v>
      </c>
      <c r="AC50" s="109" t="s">
        <v>49</v>
      </c>
      <c r="AD50" s="108" t="s">
        <v>49</v>
      </c>
      <c r="AE50" s="109" t="s">
        <v>70</v>
      </c>
      <c r="AF50" s="109" t="s">
        <v>1553</v>
      </c>
      <c r="AG50" s="109" t="s">
        <v>476</v>
      </c>
      <c r="AH50" s="109" t="s">
        <v>1014</v>
      </c>
    </row>
    <row r="51" spans="1:34" ht="69" customHeight="1" x14ac:dyDescent="0.4">
      <c r="A51" s="667"/>
      <c r="B51" s="667"/>
      <c r="C51" s="667"/>
      <c r="D51" s="667"/>
      <c r="E51" s="603"/>
      <c r="F51" s="621"/>
      <c r="G51" s="108" t="s">
        <v>1554</v>
      </c>
      <c r="H51" s="465"/>
      <c r="I51" s="110" t="s">
        <v>1555</v>
      </c>
      <c r="J51" s="110" t="s">
        <v>1556</v>
      </c>
      <c r="K51" s="110" t="s">
        <v>996</v>
      </c>
      <c r="L51" s="109" t="s">
        <v>1050</v>
      </c>
      <c r="M51" s="52">
        <v>46022</v>
      </c>
      <c r="N51" s="23" t="s">
        <v>1011</v>
      </c>
      <c r="O51" s="144" t="s">
        <v>49</v>
      </c>
      <c r="P51" s="38">
        <v>46022</v>
      </c>
      <c r="Q51" s="72" t="s">
        <v>49</v>
      </c>
      <c r="R51" s="59" t="s">
        <v>49</v>
      </c>
      <c r="S51" s="39">
        <v>46022</v>
      </c>
      <c r="T51" s="108" t="s">
        <v>49</v>
      </c>
      <c r="U51" s="108" t="s">
        <v>49</v>
      </c>
      <c r="V51" s="108" t="s">
        <v>49</v>
      </c>
      <c r="W51" s="108" t="s">
        <v>49</v>
      </c>
      <c r="X51" s="234" t="s">
        <v>1012</v>
      </c>
      <c r="Y51" s="108" t="s">
        <v>49</v>
      </c>
      <c r="Z51" s="108" t="s">
        <v>49</v>
      </c>
      <c r="AA51" s="108" t="s">
        <v>49</v>
      </c>
      <c r="AB51" s="108" t="s">
        <v>49</v>
      </c>
      <c r="AC51" s="109" t="s">
        <v>49</v>
      </c>
      <c r="AD51" s="108" t="s">
        <v>49</v>
      </c>
      <c r="AE51" s="109" t="s">
        <v>70</v>
      </c>
      <c r="AF51" s="109" t="s">
        <v>1557</v>
      </c>
      <c r="AG51" s="109" t="s">
        <v>476</v>
      </c>
      <c r="AH51" s="109" t="s">
        <v>1014</v>
      </c>
    </row>
    <row r="52" spans="1:34" ht="69" customHeight="1" x14ac:dyDescent="0.4">
      <c r="A52" s="667"/>
      <c r="B52" s="667"/>
      <c r="C52" s="667"/>
      <c r="D52" s="667"/>
      <c r="E52" s="603"/>
      <c r="F52" s="618"/>
      <c r="G52" s="108" t="s">
        <v>1558</v>
      </c>
      <c r="H52" s="466"/>
      <c r="I52" s="110" t="s">
        <v>1559</v>
      </c>
      <c r="J52" s="109" t="s">
        <v>1560</v>
      </c>
      <c r="K52" s="109" t="s">
        <v>1037</v>
      </c>
      <c r="L52" s="21" t="s">
        <v>1026</v>
      </c>
      <c r="M52" s="35">
        <v>4</v>
      </c>
      <c r="N52" s="23">
        <v>4</v>
      </c>
      <c r="O52" s="144" t="s">
        <v>49</v>
      </c>
      <c r="P52" s="26">
        <v>4</v>
      </c>
      <c r="Q52" s="72" t="s">
        <v>1248</v>
      </c>
      <c r="R52" s="108">
        <v>1</v>
      </c>
      <c r="S52" s="108">
        <v>1</v>
      </c>
      <c r="T52" s="108">
        <v>1</v>
      </c>
      <c r="U52" s="94" t="s">
        <v>1388</v>
      </c>
      <c r="V52" s="108" t="s">
        <v>49</v>
      </c>
      <c r="W52" s="108" t="s">
        <v>49</v>
      </c>
      <c r="X52" s="234" t="s">
        <v>1012</v>
      </c>
      <c r="Y52" s="108" t="s">
        <v>49</v>
      </c>
      <c r="Z52" s="108" t="s">
        <v>49</v>
      </c>
      <c r="AA52" s="108">
        <v>1</v>
      </c>
      <c r="AB52" s="108" t="s">
        <v>49</v>
      </c>
      <c r="AC52" s="109" t="s">
        <v>49</v>
      </c>
      <c r="AD52" s="108" t="s">
        <v>1388</v>
      </c>
      <c r="AE52" s="109" t="s">
        <v>70</v>
      </c>
      <c r="AF52" s="109" t="s">
        <v>1561</v>
      </c>
      <c r="AG52" s="109" t="s">
        <v>476</v>
      </c>
      <c r="AH52" s="109" t="s">
        <v>1562</v>
      </c>
    </row>
    <row r="53" spans="1:34" ht="24" customHeight="1" x14ac:dyDescent="0.4">
      <c r="A53" s="527"/>
      <c r="B53" s="527"/>
      <c r="C53" s="527"/>
      <c r="D53" s="527"/>
      <c r="E53" s="527"/>
      <c r="F53" s="527"/>
      <c r="G53" s="527"/>
      <c r="H53" s="527"/>
      <c r="I53" s="527"/>
      <c r="J53" s="527"/>
      <c r="K53" s="527"/>
      <c r="L53" s="527"/>
      <c r="M53" s="527"/>
      <c r="N53" s="527"/>
      <c r="O53" s="527"/>
      <c r="P53" s="527"/>
      <c r="Q53" s="527"/>
      <c r="R53" s="527"/>
      <c r="S53" s="527"/>
      <c r="T53" s="527"/>
      <c r="U53" s="527"/>
      <c r="V53" s="527"/>
      <c r="W53" s="527"/>
      <c r="X53" s="527"/>
      <c r="Y53" s="527"/>
      <c r="Z53" s="527"/>
      <c r="AA53" s="527"/>
      <c r="AB53" s="527"/>
      <c r="AC53" s="527"/>
      <c r="AD53" s="527"/>
      <c r="AE53" s="527"/>
      <c r="AF53" s="527"/>
      <c r="AG53" s="528"/>
    </row>
    <row r="54" spans="1:34" ht="74.099999999999994" customHeight="1" x14ac:dyDescent="0.4">
      <c r="A54" s="668" t="s">
        <v>1169</v>
      </c>
      <c r="B54" s="668" t="s">
        <v>240</v>
      </c>
      <c r="C54" s="668" t="s">
        <v>241</v>
      </c>
      <c r="D54" s="668" t="s">
        <v>242</v>
      </c>
      <c r="E54" s="108" t="s">
        <v>830</v>
      </c>
      <c r="F54" s="108" t="s">
        <v>420</v>
      </c>
      <c r="G54" s="108" t="s">
        <v>1563</v>
      </c>
      <c r="H54" s="356" t="s">
        <v>1564</v>
      </c>
      <c r="I54" s="110" t="s">
        <v>1565</v>
      </c>
      <c r="J54" s="110" t="s">
        <v>1566</v>
      </c>
      <c r="K54" s="110" t="s">
        <v>1567</v>
      </c>
      <c r="L54" s="21" t="s">
        <v>1050</v>
      </c>
      <c r="M54" s="288">
        <v>46142</v>
      </c>
      <c r="N54" s="289" t="s">
        <v>1011</v>
      </c>
      <c r="O54" s="289" t="s">
        <v>49</v>
      </c>
      <c r="P54" s="290">
        <v>46173</v>
      </c>
      <c r="Q54" s="79" t="s">
        <v>49</v>
      </c>
      <c r="R54" s="59" t="s">
        <v>49</v>
      </c>
      <c r="S54" s="59" t="s">
        <v>49</v>
      </c>
      <c r="T54" s="59" t="s">
        <v>49</v>
      </c>
      <c r="U54" s="59" t="s">
        <v>49</v>
      </c>
      <c r="V54" s="108" t="s">
        <v>49</v>
      </c>
      <c r="W54" s="39">
        <v>46097</v>
      </c>
      <c r="X54" s="233" t="s">
        <v>998</v>
      </c>
      <c r="Y54" s="108" t="s">
        <v>49</v>
      </c>
      <c r="Z54" s="108" t="s">
        <v>49</v>
      </c>
      <c r="AA54" s="329">
        <v>46173</v>
      </c>
      <c r="AB54" s="108" t="s">
        <v>49</v>
      </c>
      <c r="AC54" s="201" t="s">
        <v>49</v>
      </c>
      <c r="AD54" s="108" t="s">
        <v>49</v>
      </c>
      <c r="AE54" s="49" t="s">
        <v>70</v>
      </c>
      <c r="AF54" s="109" t="s">
        <v>1371</v>
      </c>
      <c r="AG54" s="109" t="s">
        <v>3</v>
      </c>
      <c r="AH54" s="109" t="s">
        <v>1215</v>
      </c>
    </row>
    <row r="55" spans="1:34" ht="102.4" customHeight="1" x14ac:dyDescent="0.4">
      <c r="A55" s="668"/>
      <c r="B55" s="668"/>
      <c r="C55" s="668"/>
      <c r="D55" s="668"/>
      <c r="E55" s="603" t="s">
        <v>1568</v>
      </c>
      <c r="F55" s="603" t="s">
        <v>244</v>
      </c>
      <c r="G55" s="108" t="s">
        <v>1569</v>
      </c>
      <c r="H55" s="532" t="s">
        <v>1570</v>
      </c>
      <c r="I55" s="21" t="s">
        <v>1571</v>
      </c>
      <c r="J55" s="21" t="s">
        <v>1572</v>
      </c>
      <c r="K55" s="21" t="s">
        <v>1567</v>
      </c>
      <c r="L55" s="21" t="s">
        <v>1050</v>
      </c>
      <c r="M55" s="52" t="s">
        <v>1573</v>
      </c>
      <c r="N55" s="33">
        <v>45473</v>
      </c>
      <c r="O55" s="144" t="s">
        <v>49</v>
      </c>
      <c r="P55" s="31">
        <v>46203</v>
      </c>
      <c r="Q55" s="72" t="s">
        <v>49</v>
      </c>
      <c r="R55" s="32" t="s">
        <v>1574</v>
      </c>
      <c r="S55" s="32" t="s">
        <v>49</v>
      </c>
      <c r="T55" s="32" t="s">
        <v>1575</v>
      </c>
      <c r="U55" s="39" t="s">
        <v>49</v>
      </c>
      <c r="V55" s="32" t="s">
        <v>1575</v>
      </c>
      <c r="W55" s="39" t="s">
        <v>1576</v>
      </c>
      <c r="X55" s="395" t="s">
        <v>583</v>
      </c>
      <c r="Y55" s="39" t="s">
        <v>1577</v>
      </c>
      <c r="Z55" s="39" t="s">
        <v>1578</v>
      </c>
      <c r="AA55" s="32" t="s">
        <v>1579</v>
      </c>
      <c r="AB55" s="108" t="s">
        <v>49</v>
      </c>
      <c r="AC55" s="669">
        <v>561600</v>
      </c>
      <c r="AD55" s="108" t="s">
        <v>49</v>
      </c>
      <c r="AE55" s="49" t="s">
        <v>578</v>
      </c>
      <c r="AF55" s="49" t="s">
        <v>1580</v>
      </c>
      <c r="AG55" s="109" t="s">
        <v>3</v>
      </c>
      <c r="AH55" s="109" t="s">
        <v>1014</v>
      </c>
    </row>
    <row r="56" spans="1:34" ht="57.6" customHeight="1" x14ac:dyDescent="0.4">
      <c r="A56" s="668"/>
      <c r="B56" s="668"/>
      <c r="C56" s="668"/>
      <c r="D56" s="668"/>
      <c r="E56" s="603"/>
      <c r="F56" s="603"/>
      <c r="G56" s="108" t="s">
        <v>1581</v>
      </c>
      <c r="H56" s="532"/>
      <c r="I56" s="21" t="s">
        <v>1582</v>
      </c>
      <c r="J56" s="21" t="s">
        <v>1583</v>
      </c>
      <c r="K56" s="21" t="s">
        <v>1584</v>
      </c>
      <c r="L56" s="21" t="s">
        <v>1026</v>
      </c>
      <c r="M56" s="43">
        <v>4</v>
      </c>
      <c r="N56" s="144" t="s">
        <v>1011</v>
      </c>
      <c r="O56" s="144" t="s">
        <v>49</v>
      </c>
      <c r="P56" s="29">
        <v>4</v>
      </c>
      <c r="Q56" s="72" t="s">
        <v>49</v>
      </c>
      <c r="R56" s="30">
        <v>1</v>
      </c>
      <c r="S56" s="30">
        <v>1</v>
      </c>
      <c r="T56" s="30">
        <v>1</v>
      </c>
      <c r="U56" s="39" t="s">
        <v>49</v>
      </c>
      <c r="V56" s="30">
        <v>1</v>
      </c>
      <c r="W56" s="108">
        <v>1</v>
      </c>
      <c r="X56" s="396" t="s">
        <v>998</v>
      </c>
      <c r="Y56" s="39" t="s">
        <v>49</v>
      </c>
      <c r="Z56" s="39" t="s">
        <v>49</v>
      </c>
      <c r="AA56" s="30">
        <v>1</v>
      </c>
      <c r="AB56" s="108" t="s">
        <v>49</v>
      </c>
      <c r="AC56" s="627"/>
      <c r="AD56" s="108" t="s">
        <v>49</v>
      </c>
      <c r="AE56" s="49" t="s">
        <v>70</v>
      </c>
      <c r="AF56" s="49" t="s">
        <v>1585</v>
      </c>
      <c r="AG56" s="109" t="s">
        <v>3</v>
      </c>
      <c r="AH56" s="109" t="s">
        <v>1014</v>
      </c>
    </row>
  </sheetData>
  <mergeCells count="99">
    <mergeCell ref="A1:AH1"/>
    <mergeCell ref="A2:AH2"/>
    <mergeCell ref="A3:AH3"/>
    <mergeCell ref="H25:H26"/>
    <mergeCell ref="AC25:AC26"/>
    <mergeCell ref="F18:F20"/>
    <mergeCell ref="AD18:AD20"/>
    <mergeCell ref="AH4:AH5"/>
    <mergeCell ref="H6:H10"/>
    <mergeCell ref="E12:E14"/>
    <mergeCell ref="F12:F14"/>
    <mergeCell ref="H18:H20"/>
    <mergeCell ref="AG4:AG5"/>
    <mergeCell ref="N5:O5"/>
    <mergeCell ref="L4:L5"/>
    <mergeCell ref="A16:A22"/>
    <mergeCell ref="A54:A56"/>
    <mergeCell ref="B54:B56"/>
    <mergeCell ref="E50:E52"/>
    <mergeCell ref="F50:F52"/>
    <mergeCell ref="H50:H52"/>
    <mergeCell ref="C54:C56"/>
    <mergeCell ref="D54:D56"/>
    <mergeCell ref="A53:AG53"/>
    <mergeCell ref="AC55:AC56"/>
    <mergeCell ref="H55:H56"/>
    <mergeCell ref="E55:E56"/>
    <mergeCell ref="F55:F56"/>
    <mergeCell ref="A46:AG46"/>
    <mergeCell ref="A47:A52"/>
    <mergeCell ref="B47:B52"/>
    <mergeCell ref="C47:C52"/>
    <mergeCell ref="D47:D52"/>
    <mergeCell ref="F43:F44"/>
    <mergeCell ref="H43:H44"/>
    <mergeCell ref="A41:AG41"/>
    <mergeCell ref="A25:A40"/>
    <mergeCell ref="B25:B40"/>
    <mergeCell ref="A42:A45"/>
    <mergeCell ref="B42:B45"/>
    <mergeCell ref="C42:C45"/>
    <mergeCell ref="D42:D45"/>
    <mergeCell ref="AC27:AC36"/>
    <mergeCell ref="D25:D40"/>
    <mergeCell ref="E37:E38"/>
    <mergeCell ref="E43:E44"/>
    <mergeCell ref="E25:E26"/>
    <mergeCell ref="F25:F26"/>
    <mergeCell ref="E27:E29"/>
    <mergeCell ref="AC37:AC38"/>
    <mergeCell ref="A15:AG15"/>
    <mergeCell ref="E18:E20"/>
    <mergeCell ref="H31:H32"/>
    <mergeCell ref="F31:F32"/>
    <mergeCell ref="H27:H29"/>
    <mergeCell ref="B16:B22"/>
    <mergeCell ref="C27:C40"/>
    <mergeCell ref="H35:H36"/>
    <mergeCell ref="F37:F38"/>
    <mergeCell ref="H37:H38"/>
    <mergeCell ref="AC18:AC20"/>
    <mergeCell ref="AC21:AC22"/>
    <mergeCell ref="A23:AG23"/>
    <mergeCell ref="C16:C22"/>
    <mergeCell ref="D16:D22"/>
    <mergeCell ref="AE4:AE5"/>
    <mergeCell ref="AF4:AF5"/>
    <mergeCell ref="K4:K5"/>
    <mergeCell ref="I4:J4"/>
    <mergeCell ref="F27:F29"/>
    <mergeCell ref="Z4:Z5"/>
    <mergeCell ref="AA4:AB4"/>
    <mergeCell ref="AC4:AD4"/>
    <mergeCell ref="X4:X5"/>
    <mergeCell ref="AD27:AD36"/>
    <mergeCell ref="H12:H14"/>
    <mergeCell ref="AC6:AC11"/>
    <mergeCell ref="AD6:AD11"/>
    <mergeCell ref="E35:E36"/>
    <mergeCell ref="F35:F36"/>
    <mergeCell ref="E31:E32"/>
    <mergeCell ref="Y4:Y5"/>
    <mergeCell ref="E21:E22"/>
    <mergeCell ref="F21:F22"/>
    <mergeCell ref="H21:H22"/>
    <mergeCell ref="P4:Q4"/>
    <mergeCell ref="T4:U4"/>
    <mergeCell ref="H4:H5"/>
    <mergeCell ref="M4:M5"/>
    <mergeCell ref="V4:W4"/>
    <mergeCell ref="E6:E10"/>
    <mergeCell ref="A6:A14"/>
    <mergeCell ref="B6:B14"/>
    <mergeCell ref="C6:C14"/>
    <mergeCell ref="E4:F4"/>
    <mergeCell ref="G4:G5"/>
    <mergeCell ref="F6:F10"/>
    <mergeCell ref="A4:D5"/>
    <mergeCell ref="D6:D14"/>
  </mergeCells>
  <phoneticPr fontId="11" type="noConversion"/>
  <hyperlinks>
    <hyperlink ref="L42" location="'budget and procument plan '!A1" display="'budget and procument plan '!A1" xr:uid="{55D1A61F-DC24-44F2-A62C-420E2E5A5354}"/>
  </hyperlinks>
  <pageMargins left="0.70866141732283472" right="0.70866141732283472" top="0.74803149606299213" bottom="0.74803149606299213" header="0.31496062992125984" footer="0"/>
  <pageSetup paperSize="9" scale="19" fitToHeight="0" orientation="portrait" r:id="rId1"/>
  <headerFooter>
    <oddFooter>&amp;C_x000D_&amp;1#&amp;"Aptos"&amp;10&amp;K000000 KZN COGTA | Classified as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C1C0B-F479-4A85-9CEE-57CA7B30F411}">
  <sheetPr>
    <pageSetUpPr fitToPage="1"/>
  </sheetPr>
  <dimension ref="A1:AJ42"/>
  <sheetViews>
    <sheetView topLeftCell="B1" zoomScale="60" zoomScaleNormal="60" workbookViewId="0">
      <selection activeCell="J36" sqref="J36"/>
    </sheetView>
  </sheetViews>
  <sheetFormatPr defaultRowHeight="14.25" x14ac:dyDescent="0.45"/>
  <cols>
    <col min="1" max="4" width="5.86328125" customWidth="1"/>
    <col min="5" max="5" width="11.86328125" customWidth="1"/>
    <col min="6" max="7" width="9.86328125" customWidth="1"/>
    <col min="8" max="8" width="31.3984375" customWidth="1"/>
    <col min="9" max="9" width="27.86328125" customWidth="1"/>
    <col min="10" max="10" width="25.86328125" customWidth="1"/>
    <col min="11" max="14" width="14.86328125" customWidth="1"/>
    <col min="15" max="15" width="17.86328125" hidden="1" customWidth="1"/>
    <col min="16" max="24" width="14.86328125" hidden="1" customWidth="1"/>
    <col min="25" max="25" width="17.86328125" hidden="1" customWidth="1"/>
    <col min="26" max="28" width="14.86328125" hidden="1" customWidth="1"/>
    <col min="29" max="29" width="22.3984375" hidden="1" customWidth="1"/>
    <col min="30" max="30" width="21.59765625" hidden="1" customWidth="1"/>
    <col min="31" max="32" width="14.86328125" customWidth="1"/>
    <col min="33" max="33" width="12.3984375" customWidth="1"/>
    <col min="34" max="34" width="20.1328125" customWidth="1"/>
    <col min="35" max="36" width="16.86328125" customWidth="1"/>
  </cols>
  <sheetData>
    <row r="1" spans="1:36" ht="36" customHeight="1" x14ac:dyDescent="0.45">
      <c r="A1" s="563" t="s">
        <v>13</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G1" s="563"/>
      <c r="AH1" s="563"/>
      <c r="AI1" s="563"/>
      <c r="AJ1" s="563"/>
    </row>
    <row r="2" spans="1:36" ht="36" customHeight="1" x14ac:dyDescent="0.45">
      <c r="A2" s="563" t="s">
        <v>430</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row>
    <row r="3" spans="1:36" ht="54.75" customHeight="1" x14ac:dyDescent="0.45">
      <c r="A3" s="496" t="s">
        <v>16</v>
      </c>
      <c r="B3" s="497"/>
      <c r="C3" s="497"/>
      <c r="D3" s="498"/>
      <c r="E3" s="502" t="s">
        <v>17</v>
      </c>
      <c r="F3" s="503"/>
      <c r="G3" s="488" t="s">
        <v>18</v>
      </c>
      <c r="H3" s="412" t="s">
        <v>19</v>
      </c>
      <c r="I3" s="412" t="s">
        <v>20</v>
      </c>
      <c r="J3" s="434" t="s">
        <v>21</v>
      </c>
      <c r="K3" s="435" t="s">
        <v>22</v>
      </c>
      <c r="L3" s="102" t="s">
        <v>23</v>
      </c>
      <c r="M3" s="112" t="s">
        <v>24</v>
      </c>
      <c r="N3" s="20" t="s">
        <v>25</v>
      </c>
      <c r="O3" s="631" t="s">
        <v>1586</v>
      </c>
      <c r="P3" s="413" t="s">
        <v>26</v>
      </c>
      <c r="Q3" s="414"/>
      <c r="R3" s="488" t="s">
        <v>1587</v>
      </c>
      <c r="S3" s="488" t="s">
        <v>1588</v>
      </c>
      <c r="T3" s="488" t="s">
        <v>983</v>
      </c>
      <c r="U3" s="413" t="s">
        <v>27</v>
      </c>
      <c r="V3" s="414"/>
      <c r="W3" s="488" t="s">
        <v>1587</v>
      </c>
      <c r="X3" s="488" t="s">
        <v>1588</v>
      </c>
      <c r="Y3" s="488" t="s">
        <v>983</v>
      </c>
      <c r="Z3" s="670" t="s">
        <v>1589</v>
      </c>
      <c r="AA3" s="671"/>
      <c r="AB3" s="672" t="s">
        <v>1587</v>
      </c>
      <c r="AC3" s="672" t="s">
        <v>1588</v>
      </c>
      <c r="AD3" s="672" t="s">
        <v>983</v>
      </c>
      <c r="AE3" s="19" t="s">
        <v>28</v>
      </c>
      <c r="AF3" s="19" t="s">
        <v>29</v>
      </c>
      <c r="AG3" s="434" t="s">
        <v>30</v>
      </c>
      <c r="AH3" s="434" t="s">
        <v>31</v>
      </c>
      <c r="AI3" s="434" t="s">
        <v>431</v>
      </c>
      <c r="AJ3" s="434" t="s">
        <v>432</v>
      </c>
    </row>
    <row r="4" spans="1:36" ht="69.75" customHeight="1" x14ac:dyDescent="0.45">
      <c r="A4" s="499"/>
      <c r="B4" s="500"/>
      <c r="C4" s="500"/>
      <c r="D4" s="501"/>
      <c r="E4" s="142" t="s">
        <v>433</v>
      </c>
      <c r="F4" s="142" t="s">
        <v>35</v>
      </c>
      <c r="G4" s="489"/>
      <c r="H4" s="412"/>
      <c r="I4" s="412"/>
      <c r="J4" s="434"/>
      <c r="K4" s="446"/>
      <c r="L4" s="453" t="s">
        <v>36</v>
      </c>
      <c r="M4" s="454"/>
      <c r="N4" s="142" t="s">
        <v>37</v>
      </c>
      <c r="O4" s="632"/>
      <c r="P4" s="148" t="s">
        <v>38</v>
      </c>
      <c r="Q4" s="148" t="s">
        <v>990</v>
      </c>
      <c r="R4" s="489"/>
      <c r="S4" s="489"/>
      <c r="T4" s="489"/>
      <c r="U4" s="102" t="s">
        <v>38</v>
      </c>
      <c r="V4" s="148" t="s">
        <v>990</v>
      </c>
      <c r="W4" s="489"/>
      <c r="X4" s="489"/>
      <c r="Y4" s="489"/>
      <c r="Z4" s="245" t="s">
        <v>38</v>
      </c>
      <c r="AA4" s="245" t="s">
        <v>990</v>
      </c>
      <c r="AB4" s="673"/>
      <c r="AC4" s="673"/>
      <c r="AD4" s="673"/>
      <c r="AE4" s="102" t="s">
        <v>38</v>
      </c>
      <c r="AF4" s="102" t="s">
        <v>38</v>
      </c>
      <c r="AG4" s="434"/>
      <c r="AH4" s="434"/>
      <c r="AI4" s="434"/>
      <c r="AJ4" s="434"/>
    </row>
    <row r="5" spans="1:36" ht="15" x14ac:dyDescent="0.45">
      <c r="A5" s="555"/>
      <c r="B5" s="556"/>
      <c r="C5" s="556"/>
      <c r="D5" s="556"/>
      <c r="E5" s="556"/>
      <c r="F5" s="556"/>
      <c r="G5" s="556"/>
      <c r="H5" s="556"/>
      <c r="I5" s="556"/>
      <c r="J5" s="557"/>
      <c r="K5" s="556"/>
      <c r="L5" s="556"/>
      <c r="M5" s="556"/>
      <c r="N5" s="556"/>
      <c r="O5" s="556"/>
      <c r="P5" s="556"/>
      <c r="Q5" s="556"/>
      <c r="R5" s="556"/>
      <c r="S5" s="556"/>
      <c r="T5" s="556"/>
      <c r="U5" s="556"/>
      <c r="V5" s="556"/>
      <c r="W5" s="556"/>
      <c r="X5" s="556"/>
      <c r="Y5" s="556"/>
      <c r="Z5" s="556"/>
      <c r="AA5" s="556"/>
      <c r="AB5" s="556"/>
      <c r="AC5" s="556"/>
      <c r="AD5" s="556"/>
      <c r="AE5" s="556"/>
      <c r="AF5" s="556"/>
      <c r="AG5" s="556"/>
      <c r="AH5" s="556"/>
      <c r="AI5" s="556"/>
      <c r="AJ5" s="558"/>
    </row>
    <row r="6" spans="1:36" ht="79.349999999999994" customHeight="1" x14ac:dyDescent="0.45">
      <c r="A6" s="559" t="s">
        <v>434</v>
      </c>
      <c r="B6" s="559" t="s">
        <v>40</v>
      </c>
      <c r="C6" s="559" t="s">
        <v>41</v>
      </c>
      <c r="D6" s="560" t="s">
        <v>42</v>
      </c>
      <c r="E6" s="476" t="s">
        <v>435</v>
      </c>
      <c r="F6" s="438" t="s">
        <v>244</v>
      </c>
      <c r="G6" s="59" t="s">
        <v>436</v>
      </c>
      <c r="H6" s="440" t="s">
        <v>437</v>
      </c>
      <c r="I6" s="109" t="s">
        <v>438</v>
      </c>
      <c r="J6" s="253" t="s">
        <v>439</v>
      </c>
      <c r="K6" s="22">
        <v>4</v>
      </c>
      <c r="L6" s="23">
        <v>4</v>
      </c>
      <c r="M6" s="133" t="s">
        <v>49</v>
      </c>
      <c r="N6" s="258">
        <v>407</v>
      </c>
      <c r="O6" s="256" t="s">
        <v>1590</v>
      </c>
      <c r="P6" s="257">
        <v>1</v>
      </c>
      <c r="Q6" s="108">
        <v>1</v>
      </c>
      <c r="R6" s="233" t="s">
        <v>998</v>
      </c>
      <c r="S6" s="108" t="s">
        <v>49</v>
      </c>
      <c r="T6" s="108" t="s">
        <v>49</v>
      </c>
      <c r="U6" s="108">
        <v>1</v>
      </c>
      <c r="V6" s="108">
        <v>1</v>
      </c>
      <c r="W6" s="233" t="s">
        <v>998</v>
      </c>
      <c r="X6" s="108" t="s">
        <v>49</v>
      </c>
      <c r="Y6" s="108" t="s">
        <v>49</v>
      </c>
      <c r="Z6" s="243">
        <v>2</v>
      </c>
      <c r="AA6" s="243">
        <v>2</v>
      </c>
      <c r="AB6" s="233" t="s">
        <v>998</v>
      </c>
      <c r="AC6" s="243" t="s">
        <v>49</v>
      </c>
      <c r="AD6" s="243" t="s">
        <v>49</v>
      </c>
      <c r="AE6" s="108">
        <v>1</v>
      </c>
      <c r="AF6" s="108">
        <v>1</v>
      </c>
      <c r="AG6" s="542" t="s">
        <v>50</v>
      </c>
      <c r="AH6" s="109" t="s">
        <v>440</v>
      </c>
      <c r="AI6" s="109" t="s">
        <v>441</v>
      </c>
      <c r="AJ6" s="109" t="s">
        <v>442</v>
      </c>
    </row>
    <row r="7" spans="1:36" ht="79.349999999999994" customHeight="1" x14ac:dyDescent="0.45">
      <c r="A7" s="559"/>
      <c r="B7" s="559"/>
      <c r="C7" s="559"/>
      <c r="D7" s="561"/>
      <c r="E7" s="477"/>
      <c r="F7" s="438"/>
      <c r="G7" s="59" t="s">
        <v>443</v>
      </c>
      <c r="H7" s="447"/>
      <c r="I7" s="141" t="s">
        <v>444</v>
      </c>
      <c r="J7" s="259" t="s">
        <v>445</v>
      </c>
      <c r="K7" s="22">
        <v>4</v>
      </c>
      <c r="L7" s="28">
        <v>4</v>
      </c>
      <c r="M7" s="133" t="s">
        <v>49</v>
      </c>
      <c r="N7" s="29">
        <v>3</v>
      </c>
      <c r="O7" s="256" t="s">
        <v>1590</v>
      </c>
      <c r="P7" s="257">
        <v>3</v>
      </c>
      <c r="Q7" s="30">
        <v>6</v>
      </c>
      <c r="R7" s="233" t="s">
        <v>998</v>
      </c>
      <c r="S7" s="30" t="s">
        <v>1591</v>
      </c>
      <c r="T7" s="108" t="s">
        <v>49</v>
      </c>
      <c r="U7" s="30" t="s">
        <v>49</v>
      </c>
      <c r="V7" s="30" t="s">
        <v>49</v>
      </c>
      <c r="W7" s="234" t="s">
        <v>1012</v>
      </c>
      <c r="X7" s="30" t="s">
        <v>1591</v>
      </c>
      <c r="Y7" s="108" t="s">
        <v>49</v>
      </c>
      <c r="Z7" s="246">
        <v>3</v>
      </c>
      <c r="AA7" s="246">
        <v>6</v>
      </c>
      <c r="AB7" s="233" t="s">
        <v>998</v>
      </c>
      <c r="AC7" s="246" t="s">
        <v>1591</v>
      </c>
      <c r="AD7" s="243" t="s">
        <v>49</v>
      </c>
      <c r="AE7" s="30" t="s">
        <v>49</v>
      </c>
      <c r="AF7" s="30" t="s">
        <v>49</v>
      </c>
      <c r="AG7" s="543"/>
      <c r="AH7" s="109" t="s">
        <v>446</v>
      </c>
      <c r="AI7" s="109" t="s">
        <v>447</v>
      </c>
      <c r="AJ7" s="77" t="s">
        <v>3</v>
      </c>
    </row>
    <row r="8" spans="1:36" ht="79.349999999999994" customHeight="1" x14ac:dyDescent="0.45">
      <c r="A8" s="559"/>
      <c r="B8" s="559"/>
      <c r="C8" s="559"/>
      <c r="D8" s="561"/>
      <c r="E8" s="477"/>
      <c r="F8" s="438"/>
      <c r="G8" s="59" t="s">
        <v>448</v>
      </c>
      <c r="H8" s="447"/>
      <c r="I8" s="109" t="s">
        <v>449</v>
      </c>
      <c r="J8" s="260" t="s">
        <v>1592</v>
      </c>
      <c r="K8" s="22" t="s">
        <v>100</v>
      </c>
      <c r="L8" s="28" t="s">
        <v>100</v>
      </c>
      <c r="M8" s="28" t="s">
        <v>100</v>
      </c>
      <c r="N8" s="203">
        <v>8</v>
      </c>
      <c r="O8" s="256" t="s">
        <v>1590</v>
      </c>
      <c r="P8" s="30">
        <v>2</v>
      </c>
      <c r="Q8" s="30">
        <v>12</v>
      </c>
      <c r="R8" s="233" t="s">
        <v>998</v>
      </c>
      <c r="S8" s="108" t="s">
        <v>49</v>
      </c>
      <c r="T8" s="108" t="s">
        <v>49</v>
      </c>
      <c r="U8" s="30">
        <v>2</v>
      </c>
      <c r="V8" s="30">
        <v>8</v>
      </c>
      <c r="W8" s="233" t="s">
        <v>998</v>
      </c>
      <c r="X8" s="108" t="s">
        <v>49</v>
      </c>
      <c r="Y8" s="108" t="s">
        <v>49</v>
      </c>
      <c r="Z8" s="246">
        <v>4</v>
      </c>
      <c r="AA8" s="246">
        <v>20</v>
      </c>
      <c r="AB8" s="233" t="s">
        <v>998</v>
      </c>
      <c r="AC8" s="243" t="s">
        <v>49</v>
      </c>
      <c r="AD8" s="243" t="s">
        <v>49</v>
      </c>
      <c r="AE8" s="30">
        <v>2</v>
      </c>
      <c r="AF8" s="30">
        <v>2</v>
      </c>
      <c r="AG8" s="543"/>
      <c r="AH8" s="109" t="s">
        <v>446</v>
      </c>
      <c r="AI8" s="109" t="s">
        <v>451</v>
      </c>
      <c r="AJ8" s="109" t="s">
        <v>442</v>
      </c>
    </row>
    <row r="9" spans="1:36" ht="56.25" customHeight="1" x14ac:dyDescent="0.45">
      <c r="A9" s="559"/>
      <c r="B9" s="559"/>
      <c r="C9" s="559"/>
      <c r="D9" s="561"/>
      <c r="E9" s="477"/>
      <c r="F9" s="438"/>
      <c r="G9" s="59" t="s">
        <v>452</v>
      </c>
      <c r="H9" s="447"/>
      <c r="I9" s="440" t="s">
        <v>453</v>
      </c>
      <c r="J9" s="260" t="s">
        <v>454</v>
      </c>
      <c r="K9" s="22" t="s">
        <v>100</v>
      </c>
      <c r="L9" s="28" t="s">
        <v>100</v>
      </c>
      <c r="M9" s="28" t="s">
        <v>100</v>
      </c>
      <c r="N9" s="254" t="s">
        <v>50</v>
      </c>
      <c r="O9" s="256" t="s">
        <v>1590</v>
      </c>
      <c r="P9" s="30" t="s">
        <v>50</v>
      </c>
      <c r="Q9" s="30">
        <v>5</v>
      </c>
      <c r="R9" s="233" t="s">
        <v>998</v>
      </c>
      <c r="S9" s="108" t="s">
        <v>49</v>
      </c>
      <c r="T9" s="108" t="s">
        <v>49</v>
      </c>
      <c r="U9" s="30" t="s">
        <v>50</v>
      </c>
      <c r="V9" s="30">
        <v>3</v>
      </c>
      <c r="W9" s="233" t="s">
        <v>998</v>
      </c>
      <c r="X9" s="108" t="s">
        <v>49</v>
      </c>
      <c r="Y9" s="108" t="s">
        <v>49</v>
      </c>
      <c r="Z9" s="246" t="s">
        <v>50</v>
      </c>
      <c r="AA9" s="246">
        <v>8</v>
      </c>
      <c r="AB9" s="233" t="s">
        <v>998</v>
      </c>
      <c r="AC9" s="243" t="s">
        <v>49</v>
      </c>
      <c r="AD9" s="243" t="s">
        <v>49</v>
      </c>
      <c r="AE9" s="30" t="s">
        <v>50</v>
      </c>
      <c r="AF9" s="30" t="s">
        <v>50</v>
      </c>
      <c r="AG9" s="543"/>
      <c r="AH9" s="109" t="s">
        <v>446</v>
      </c>
      <c r="AI9" s="109" t="s">
        <v>455</v>
      </c>
      <c r="AJ9" s="109" t="s">
        <v>442</v>
      </c>
    </row>
    <row r="10" spans="1:36" ht="100.5" customHeight="1" x14ac:dyDescent="0.45">
      <c r="A10" s="559"/>
      <c r="B10" s="559"/>
      <c r="C10" s="559"/>
      <c r="D10" s="561"/>
      <c r="E10" s="477"/>
      <c r="F10" s="438"/>
      <c r="G10" s="59" t="s">
        <v>456</v>
      </c>
      <c r="H10" s="447"/>
      <c r="I10" s="447"/>
      <c r="J10" s="25" t="s">
        <v>457</v>
      </c>
      <c r="K10" s="204" t="s">
        <v>100</v>
      </c>
      <c r="L10" s="28" t="s">
        <v>100</v>
      </c>
      <c r="M10" s="28" t="s">
        <v>100</v>
      </c>
      <c r="N10" s="205">
        <v>1</v>
      </c>
      <c r="O10" s="261" t="s">
        <v>49</v>
      </c>
      <c r="P10" s="206">
        <v>1</v>
      </c>
      <c r="Q10" s="206">
        <v>0.56999999999999995</v>
      </c>
      <c r="R10" s="238" t="s">
        <v>583</v>
      </c>
      <c r="S10" s="239" t="s">
        <v>1593</v>
      </c>
      <c r="T10" s="206" t="s">
        <v>1594</v>
      </c>
      <c r="U10" s="206">
        <v>1</v>
      </c>
      <c r="V10" s="206">
        <v>1</v>
      </c>
      <c r="W10" s="233" t="s">
        <v>998</v>
      </c>
      <c r="X10" s="239" t="s">
        <v>1595</v>
      </c>
      <c r="Y10" s="206" t="s">
        <v>1596</v>
      </c>
      <c r="Z10" s="247">
        <v>1</v>
      </c>
      <c r="AA10" s="247">
        <v>1</v>
      </c>
      <c r="AB10" s="233" t="s">
        <v>998</v>
      </c>
      <c r="AC10" s="247" t="s">
        <v>1597</v>
      </c>
      <c r="AD10" s="247" t="s">
        <v>1598</v>
      </c>
      <c r="AE10" s="206">
        <v>1</v>
      </c>
      <c r="AF10" s="206">
        <v>1</v>
      </c>
      <c r="AG10" s="543"/>
      <c r="AH10" s="109" t="s">
        <v>446</v>
      </c>
      <c r="AI10" s="109" t="s">
        <v>458</v>
      </c>
      <c r="AJ10" s="109" t="s">
        <v>442</v>
      </c>
    </row>
    <row r="11" spans="1:36" ht="92.1" customHeight="1" x14ac:dyDescent="0.45">
      <c r="A11" s="559"/>
      <c r="B11" s="559"/>
      <c r="C11" s="559"/>
      <c r="D11" s="561"/>
      <c r="E11" s="554"/>
      <c r="F11" s="438"/>
      <c r="G11" s="59" t="s">
        <v>459</v>
      </c>
      <c r="H11" s="441"/>
      <c r="I11" s="441"/>
      <c r="J11" s="25" t="s">
        <v>460</v>
      </c>
      <c r="K11" s="204" t="s">
        <v>100</v>
      </c>
      <c r="L11" s="28" t="s">
        <v>100</v>
      </c>
      <c r="M11" s="28" t="s">
        <v>100</v>
      </c>
      <c r="N11" s="205">
        <v>1</v>
      </c>
      <c r="O11" s="261" t="s">
        <v>49</v>
      </c>
      <c r="P11" s="206">
        <v>1</v>
      </c>
      <c r="Q11" s="206">
        <v>0</v>
      </c>
      <c r="R11" s="238" t="s">
        <v>583</v>
      </c>
      <c r="S11" s="206" t="s">
        <v>1599</v>
      </c>
      <c r="T11" s="206" t="s">
        <v>1600</v>
      </c>
      <c r="U11" s="206">
        <v>1</v>
      </c>
      <c r="V11" s="206">
        <v>1</v>
      </c>
      <c r="W11" s="233" t="s">
        <v>998</v>
      </c>
      <c r="X11" s="206" t="s">
        <v>1601</v>
      </c>
      <c r="Y11" s="206" t="s">
        <v>1602</v>
      </c>
      <c r="Z11" s="247">
        <v>1</v>
      </c>
      <c r="AA11" s="247">
        <v>1</v>
      </c>
      <c r="AB11" s="233" t="s">
        <v>998</v>
      </c>
      <c r="AC11" s="247" t="s">
        <v>1599</v>
      </c>
      <c r="AD11" s="247" t="s">
        <v>1603</v>
      </c>
      <c r="AE11" s="206">
        <v>1</v>
      </c>
      <c r="AF11" s="206">
        <v>1</v>
      </c>
      <c r="AG11" s="547"/>
      <c r="AH11" s="109" t="s">
        <v>446</v>
      </c>
      <c r="AI11" s="109" t="s">
        <v>461</v>
      </c>
      <c r="AJ11" s="109" t="s">
        <v>442</v>
      </c>
    </row>
    <row r="12" spans="1:36" ht="72.75" customHeight="1" x14ac:dyDescent="0.45">
      <c r="A12" s="559"/>
      <c r="B12" s="559"/>
      <c r="C12" s="559"/>
      <c r="D12" s="561"/>
      <c r="E12" s="476" t="s">
        <v>462</v>
      </c>
      <c r="F12" s="476" t="s">
        <v>244</v>
      </c>
      <c r="G12" s="59" t="s">
        <v>463</v>
      </c>
      <c r="H12" s="440" t="s">
        <v>464</v>
      </c>
      <c r="I12" s="109" t="s">
        <v>465</v>
      </c>
      <c r="J12" s="251" t="s">
        <v>466</v>
      </c>
      <c r="K12" s="22">
        <v>4</v>
      </c>
      <c r="L12" s="23">
        <v>4</v>
      </c>
      <c r="M12" s="133" t="s">
        <v>49</v>
      </c>
      <c r="N12" s="34">
        <v>4</v>
      </c>
      <c r="O12" s="256" t="s">
        <v>1590</v>
      </c>
      <c r="P12" s="108">
        <v>1</v>
      </c>
      <c r="Q12" s="108">
        <v>1</v>
      </c>
      <c r="R12" s="233" t="s">
        <v>998</v>
      </c>
      <c r="S12" s="108" t="s">
        <v>49</v>
      </c>
      <c r="T12" s="108" t="s">
        <v>49</v>
      </c>
      <c r="U12" s="108">
        <v>1</v>
      </c>
      <c r="V12" s="108">
        <v>1</v>
      </c>
      <c r="W12" s="233" t="s">
        <v>998</v>
      </c>
      <c r="X12" s="108" t="s">
        <v>49</v>
      </c>
      <c r="Y12" s="108" t="s">
        <v>49</v>
      </c>
      <c r="Z12" s="243">
        <v>2</v>
      </c>
      <c r="AA12" s="243">
        <v>2</v>
      </c>
      <c r="AB12" s="233" t="s">
        <v>998</v>
      </c>
      <c r="AC12" s="243" t="s">
        <v>49</v>
      </c>
      <c r="AD12" s="243" t="s">
        <v>49</v>
      </c>
      <c r="AE12" s="108">
        <v>1</v>
      </c>
      <c r="AF12" s="108">
        <v>1</v>
      </c>
      <c r="AG12" s="181" t="s">
        <v>49</v>
      </c>
      <c r="AH12" s="109" t="s">
        <v>78</v>
      </c>
      <c r="AI12" s="109" t="s">
        <v>467</v>
      </c>
      <c r="AJ12" s="109" t="s">
        <v>442</v>
      </c>
    </row>
    <row r="13" spans="1:36" ht="89.25" customHeight="1" x14ac:dyDescent="0.45">
      <c r="A13" s="559"/>
      <c r="B13" s="559"/>
      <c r="C13" s="559"/>
      <c r="D13" s="562"/>
      <c r="E13" s="554"/>
      <c r="F13" s="554"/>
      <c r="G13" s="59" t="s">
        <v>468</v>
      </c>
      <c r="H13" s="441"/>
      <c r="I13" s="109" t="s">
        <v>469</v>
      </c>
      <c r="J13" s="253" t="s">
        <v>470</v>
      </c>
      <c r="K13" s="22">
        <v>4</v>
      </c>
      <c r="L13" s="23">
        <v>4</v>
      </c>
      <c r="M13" s="133" t="s">
        <v>49</v>
      </c>
      <c r="N13" s="34">
        <v>4</v>
      </c>
      <c r="O13" s="256" t="s">
        <v>1590</v>
      </c>
      <c r="P13" s="108">
        <v>1</v>
      </c>
      <c r="Q13" s="108">
        <v>1</v>
      </c>
      <c r="R13" s="233" t="s">
        <v>998</v>
      </c>
      <c r="S13" s="108" t="s">
        <v>49</v>
      </c>
      <c r="T13" s="108" t="s">
        <v>49</v>
      </c>
      <c r="U13" s="108">
        <v>1</v>
      </c>
      <c r="V13" s="108">
        <v>1</v>
      </c>
      <c r="W13" s="233" t="s">
        <v>998</v>
      </c>
      <c r="X13" s="108" t="s">
        <v>49</v>
      </c>
      <c r="Y13" s="108" t="s">
        <v>49</v>
      </c>
      <c r="Z13" s="243">
        <v>2</v>
      </c>
      <c r="AA13" s="243">
        <v>2</v>
      </c>
      <c r="AB13" s="233" t="s">
        <v>998</v>
      </c>
      <c r="AC13" s="243" t="s">
        <v>49</v>
      </c>
      <c r="AD13" s="243" t="s">
        <v>49</v>
      </c>
      <c r="AE13" s="108">
        <v>1</v>
      </c>
      <c r="AF13" s="108">
        <v>1</v>
      </c>
      <c r="AG13" s="181" t="s">
        <v>49</v>
      </c>
      <c r="AH13" s="109" t="s">
        <v>78</v>
      </c>
      <c r="AI13" s="109" t="s">
        <v>471</v>
      </c>
      <c r="AJ13" s="109" t="s">
        <v>442</v>
      </c>
    </row>
    <row r="14" spans="1:36" ht="17.100000000000001" customHeight="1" x14ac:dyDescent="0.45">
      <c r="A14" s="552"/>
      <c r="B14" s="527"/>
      <c r="C14" s="527"/>
      <c r="D14" s="527"/>
      <c r="E14" s="527"/>
      <c r="F14" s="527"/>
      <c r="G14" s="527"/>
      <c r="H14" s="527"/>
      <c r="I14" s="527"/>
      <c r="J14" s="527"/>
      <c r="K14" s="527"/>
      <c r="L14" s="527"/>
      <c r="M14" s="527"/>
      <c r="N14" s="527"/>
      <c r="O14" s="527"/>
      <c r="P14" s="527"/>
      <c r="Q14" s="527"/>
      <c r="R14" s="527"/>
      <c r="S14" s="527"/>
      <c r="T14" s="527"/>
      <c r="U14" s="527"/>
      <c r="V14" s="527"/>
      <c r="W14" s="527"/>
      <c r="X14" s="527"/>
      <c r="Y14" s="527"/>
      <c r="Z14" s="527"/>
      <c r="AA14" s="527"/>
      <c r="AB14" s="527"/>
      <c r="AC14" s="527"/>
      <c r="AD14" s="527"/>
      <c r="AE14" s="527"/>
      <c r="AF14" s="527"/>
      <c r="AG14" s="527"/>
      <c r="AH14" s="527"/>
      <c r="AI14" s="527"/>
      <c r="AJ14" s="528"/>
    </row>
    <row r="15" spans="1:36" ht="64.5" customHeight="1" x14ac:dyDescent="0.45">
      <c r="A15" s="521" t="s">
        <v>265</v>
      </c>
      <c r="B15" s="521" t="s">
        <v>62</v>
      </c>
      <c r="C15" s="553" t="s">
        <v>63</v>
      </c>
      <c r="D15" s="522" t="s">
        <v>64</v>
      </c>
      <c r="E15" s="428" t="s">
        <v>72</v>
      </c>
      <c r="F15" s="428" t="s">
        <v>73</v>
      </c>
      <c r="G15" s="150" t="s">
        <v>472</v>
      </c>
      <c r="H15" s="440" t="s">
        <v>75</v>
      </c>
      <c r="I15" s="141" t="s">
        <v>76</v>
      </c>
      <c r="J15" s="109" t="s">
        <v>473</v>
      </c>
      <c r="K15" s="35">
        <v>341</v>
      </c>
      <c r="L15" s="23">
        <v>150</v>
      </c>
      <c r="M15" s="23">
        <v>191</v>
      </c>
      <c r="N15" s="26">
        <v>300</v>
      </c>
      <c r="O15" s="237" t="s">
        <v>49</v>
      </c>
      <c r="P15" s="108">
        <v>300</v>
      </c>
      <c r="Q15" s="108">
        <v>337</v>
      </c>
      <c r="R15" s="233" t="s">
        <v>998</v>
      </c>
      <c r="S15" s="108" t="s">
        <v>49</v>
      </c>
      <c r="T15" s="108" t="s">
        <v>49</v>
      </c>
      <c r="U15" s="108">
        <v>300</v>
      </c>
      <c r="V15" s="108">
        <v>340</v>
      </c>
      <c r="W15" s="233" t="s">
        <v>998</v>
      </c>
      <c r="X15" s="108" t="s">
        <v>49</v>
      </c>
      <c r="Y15" s="108" t="s">
        <v>49</v>
      </c>
      <c r="Z15" s="243">
        <v>300</v>
      </c>
      <c r="AA15" s="243">
        <v>340</v>
      </c>
      <c r="AB15" s="233" t="s">
        <v>998</v>
      </c>
      <c r="AC15" s="243" t="s">
        <v>49</v>
      </c>
      <c r="AD15" s="243" t="s">
        <v>49</v>
      </c>
      <c r="AE15" s="108">
        <v>300</v>
      </c>
      <c r="AF15" s="108">
        <v>300</v>
      </c>
      <c r="AG15" s="542" t="s">
        <v>474</v>
      </c>
      <c r="AH15" s="109" t="s">
        <v>78</v>
      </c>
      <c r="AI15" s="109" t="s">
        <v>475</v>
      </c>
      <c r="AJ15" s="109" t="s">
        <v>476</v>
      </c>
    </row>
    <row r="16" spans="1:36" ht="64.5" customHeight="1" x14ac:dyDescent="0.45">
      <c r="A16" s="522"/>
      <c r="B16" s="522"/>
      <c r="C16" s="553"/>
      <c r="D16" s="522"/>
      <c r="E16" s="429"/>
      <c r="F16" s="429"/>
      <c r="G16" s="150" t="s">
        <v>477</v>
      </c>
      <c r="H16" s="447"/>
      <c r="I16" s="440" t="s">
        <v>478</v>
      </c>
      <c r="J16" s="251" t="s">
        <v>479</v>
      </c>
      <c r="K16" s="35">
        <v>1</v>
      </c>
      <c r="L16" s="23">
        <v>0</v>
      </c>
      <c r="M16" s="68">
        <v>1</v>
      </c>
      <c r="N16" s="26">
        <v>1</v>
      </c>
      <c r="O16" s="256" t="s">
        <v>1590</v>
      </c>
      <c r="P16" s="108" t="s">
        <v>49</v>
      </c>
      <c r="Q16" s="87" t="s">
        <v>49</v>
      </c>
      <c r="R16" s="234" t="s">
        <v>1012</v>
      </c>
      <c r="S16" s="87" t="s">
        <v>49</v>
      </c>
      <c r="T16" s="87" t="s">
        <v>49</v>
      </c>
      <c r="U16" s="108" t="s">
        <v>49</v>
      </c>
      <c r="V16" s="108" t="s">
        <v>49</v>
      </c>
      <c r="W16" s="234" t="s">
        <v>1012</v>
      </c>
      <c r="X16" s="87" t="s">
        <v>49</v>
      </c>
      <c r="Y16" s="87" t="s">
        <v>49</v>
      </c>
      <c r="Z16" s="243" t="s">
        <v>49</v>
      </c>
      <c r="AA16" s="243" t="s">
        <v>49</v>
      </c>
      <c r="AB16" s="234" t="s">
        <v>1012</v>
      </c>
      <c r="AC16" s="242" t="s">
        <v>49</v>
      </c>
      <c r="AD16" s="242" t="s">
        <v>49</v>
      </c>
      <c r="AE16" s="108" t="s">
        <v>49</v>
      </c>
      <c r="AF16" s="108">
        <v>1</v>
      </c>
      <c r="AG16" s="543"/>
      <c r="AH16" s="141" t="s">
        <v>70</v>
      </c>
      <c r="AI16" s="109" t="s">
        <v>480</v>
      </c>
      <c r="AJ16" s="109" t="s">
        <v>476</v>
      </c>
    </row>
    <row r="17" spans="1:36" ht="64.5" customHeight="1" x14ac:dyDescent="0.45">
      <c r="A17" s="522"/>
      <c r="B17" s="522"/>
      <c r="C17" s="553"/>
      <c r="D17" s="522"/>
      <c r="E17" s="429"/>
      <c r="F17" s="429"/>
      <c r="G17" s="150" t="s">
        <v>481</v>
      </c>
      <c r="H17" s="447"/>
      <c r="I17" s="441"/>
      <c r="J17" s="109" t="s">
        <v>482</v>
      </c>
      <c r="K17" s="35">
        <v>4</v>
      </c>
      <c r="L17" s="23">
        <v>4</v>
      </c>
      <c r="M17" s="133" t="s">
        <v>49</v>
      </c>
      <c r="N17" s="26">
        <v>4</v>
      </c>
      <c r="O17" s="237" t="s">
        <v>49</v>
      </c>
      <c r="P17" s="108">
        <v>1</v>
      </c>
      <c r="Q17" s="108">
        <v>1</v>
      </c>
      <c r="R17" s="233" t="s">
        <v>998</v>
      </c>
      <c r="S17" s="108" t="s">
        <v>49</v>
      </c>
      <c r="T17" s="108" t="s">
        <v>49</v>
      </c>
      <c r="U17" s="108">
        <v>1</v>
      </c>
      <c r="V17" s="108">
        <v>1</v>
      </c>
      <c r="W17" s="233" t="s">
        <v>998</v>
      </c>
      <c r="X17" s="108" t="s">
        <v>49</v>
      </c>
      <c r="Y17" s="108" t="s">
        <v>49</v>
      </c>
      <c r="Z17" s="243">
        <v>2</v>
      </c>
      <c r="AA17" s="243">
        <v>2</v>
      </c>
      <c r="AB17" s="233" t="s">
        <v>998</v>
      </c>
      <c r="AC17" s="243" t="s">
        <v>49</v>
      </c>
      <c r="AD17" s="243" t="s">
        <v>49</v>
      </c>
      <c r="AE17" s="108">
        <v>1</v>
      </c>
      <c r="AF17" s="108">
        <v>1</v>
      </c>
      <c r="AG17" s="543"/>
      <c r="AH17" s="141" t="s">
        <v>70</v>
      </c>
      <c r="AI17" s="109" t="s">
        <v>483</v>
      </c>
      <c r="AJ17" s="109" t="s">
        <v>476</v>
      </c>
    </row>
    <row r="18" spans="1:36" ht="12.75" customHeight="1" x14ac:dyDescent="0.45">
      <c r="A18" s="527"/>
      <c r="B18" s="527"/>
      <c r="C18" s="527"/>
      <c r="D18" s="527"/>
      <c r="E18" s="527"/>
      <c r="F18" s="527"/>
      <c r="G18" s="527"/>
      <c r="H18" s="527"/>
      <c r="I18" s="527"/>
      <c r="J18" s="527"/>
      <c r="K18" s="527"/>
      <c r="L18" s="527"/>
      <c r="M18" s="527"/>
      <c r="N18" s="527"/>
      <c r="O18" s="527"/>
      <c r="P18" s="527"/>
      <c r="Q18" s="527"/>
      <c r="R18" s="527"/>
      <c r="S18" s="527"/>
      <c r="T18" s="527"/>
      <c r="U18" s="527"/>
      <c r="V18" s="527"/>
      <c r="W18" s="527"/>
      <c r="X18" s="527"/>
      <c r="Y18" s="527"/>
      <c r="Z18" s="527"/>
      <c r="AA18" s="527"/>
      <c r="AB18" s="527"/>
      <c r="AC18" s="527"/>
      <c r="AD18" s="527"/>
      <c r="AE18" s="527"/>
      <c r="AF18" s="527"/>
      <c r="AG18" s="527"/>
      <c r="AH18" s="527"/>
      <c r="AI18" s="527"/>
      <c r="AJ18" s="528"/>
    </row>
    <row r="19" spans="1:36" ht="66.599999999999994" customHeight="1" x14ac:dyDescent="0.45">
      <c r="A19" s="548" t="s">
        <v>484</v>
      </c>
      <c r="B19" s="548" t="s">
        <v>85</v>
      </c>
      <c r="C19" s="548" t="s">
        <v>86</v>
      </c>
      <c r="D19" s="549" t="s">
        <v>87</v>
      </c>
      <c r="E19" s="108" t="s">
        <v>485</v>
      </c>
      <c r="F19" s="150" t="s">
        <v>89</v>
      </c>
      <c r="G19" s="150" t="s">
        <v>486</v>
      </c>
      <c r="H19" s="141" t="s">
        <v>487</v>
      </c>
      <c r="I19" s="141" t="s">
        <v>488</v>
      </c>
      <c r="J19" s="21" t="s">
        <v>489</v>
      </c>
      <c r="K19" s="35">
        <v>30</v>
      </c>
      <c r="L19" s="23">
        <v>30</v>
      </c>
      <c r="M19" s="23" t="s">
        <v>49</v>
      </c>
      <c r="N19" s="26">
        <v>30</v>
      </c>
      <c r="O19" s="237" t="s">
        <v>49</v>
      </c>
      <c r="P19" s="108">
        <v>5</v>
      </c>
      <c r="Q19" s="108">
        <v>10</v>
      </c>
      <c r="R19" s="233" t="s">
        <v>998</v>
      </c>
      <c r="S19" s="108" t="s">
        <v>49</v>
      </c>
      <c r="T19" s="108" t="s">
        <v>49</v>
      </c>
      <c r="U19" s="108">
        <v>5</v>
      </c>
      <c r="V19" s="108">
        <v>6</v>
      </c>
      <c r="W19" s="233" t="s">
        <v>998</v>
      </c>
      <c r="X19" s="108" t="s">
        <v>49</v>
      </c>
      <c r="Y19" s="108" t="s">
        <v>49</v>
      </c>
      <c r="Z19" s="243">
        <v>10</v>
      </c>
      <c r="AA19" s="243">
        <v>16</v>
      </c>
      <c r="AB19" s="233" t="s">
        <v>998</v>
      </c>
      <c r="AC19" s="243" t="s">
        <v>49</v>
      </c>
      <c r="AD19" s="243" t="s">
        <v>49</v>
      </c>
      <c r="AE19" s="108">
        <v>10</v>
      </c>
      <c r="AF19" s="108">
        <v>10</v>
      </c>
      <c r="AG19" s="123" t="s">
        <v>490</v>
      </c>
      <c r="AH19" s="109" t="s">
        <v>491</v>
      </c>
      <c r="AI19" s="109" t="s">
        <v>492</v>
      </c>
      <c r="AJ19" s="109" t="s">
        <v>3</v>
      </c>
    </row>
    <row r="20" spans="1:36" ht="66.599999999999994" customHeight="1" x14ac:dyDescent="0.45">
      <c r="A20" s="548"/>
      <c r="B20" s="548"/>
      <c r="C20" s="548"/>
      <c r="D20" s="550"/>
      <c r="E20" s="429" t="s">
        <v>493</v>
      </c>
      <c r="F20" s="428" t="s">
        <v>420</v>
      </c>
      <c r="G20" s="150" t="s">
        <v>494</v>
      </c>
      <c r="H20" s="532" t="s">
        <v>495</v>
      </c>
      <c r="I20" s="24" t="s">
        <v>496</v>
      </c>
      <c r="J20" s="259" t="s">
        <v>497</v>
      </c>
      <c r="K20" s="35" t="s">
        <v>100</v>
      </c>
      <c r="L20" s="23" t="s">
        <v>100</v>
      </c>
      <c r="M20" s="23" t="s">
        <v>100</v>
      </c>
      <c r="N20" s="26">
        <v>4</v>
      </c>
      <c r="O20" s="256" t="s">
        <v>1590</v>
      </c>
      <c r="P20" s="108">
        <v>1</v>
      </c>
      <c r="Q20" s="108">
        <v>0</v>
      </c>
      <c r="R20" s="235" t="s">
        <v>583</v>
      </c>
      <c r="S20" s="108" t="s">
        <v>1604</v>
      </c>
      <c r="T20" s="108" t="s">
        <v>1605</v>
      </c>
      <c r="U20" s="108">
        <v>1</v>
      </c>
      <c r="V20" s="108">
        <v>1</v>
      </c>
      <c r="W20" s="233" t="s">
        <v>998</v>
      </c>
      <c r="X20" s="108" t="s">
        <v>1606</v>
      </c>
      <c r="Y20" s="108" t="s">
        <v>49</v>
      </c>
      <c r="Z20" s="243">
        <v>2</v>
      </c>
      <c r="AA20" s="243">
        <v>1</v>
      </c>
      <c r="AB20" s="235" t="s">
        <v>583</v>
      </c>
      <c r="AC20" s="243" t="s">
        <v>1604</v>
      </c>
      <c r="AD20" s="243" t="s">
        <v>1605</v>
      </c>
      <c r="AE20" s="108">
        <v>1</v>
      </c>
      <c r="AF20" s="30">
        <v>1</v>
      </c>
      <c r="AG20" s="542" t="s">
        <v>498</v>
      </c>
      <c r="AH20" s="109" t="s">
        <v>101</v>
      </c>
      <c r="AI20" s="109" t="s">
        <v>499</v>
      </c>
      <c r="AJ20" s="109" t="s">
        <v>3</v>
      </c>
    </row>
    <row r="21" spans="1:36" ht="66.599999999999994" customHeight="1" x14ac:dyDescent="0.45">
      <c r="A21" s="548"/>
      <c r="B21" s="548"/>
      <c r="C21" s="548"/>
      <c r="D21" s="550"/>
      <c r="E21" s="430"/>
      <c r="F21" s="430"/>
      <c r="G21" s="150" t="s">
        <v>500</v>
      </c>
      <c r="H21" s="532"/>
      <c r="I21" s="141" t="s">
        <v>501</v>
      </c>
      <c r="J21" s="259" t="s">
        <v>502</v>
      </c>
      <c r="K21" s="35">
        <v>4</v>
      </c>
      <c r="L21" s="37">
        <v>4</v>
      </c>
      <c r="M21" s="37" t="s">
        <v>49</v>
      </c>
      <c r="N21" s="27">
        <v>4</v>
      </c>
      <c r="O21" s="256" t="s">
        <v>1590</v>
      </c>
      <c r="P21" s="108">
        <v>1</v>
      </c>
      <c r="Q21" s="108">
        <v>1</v>
      </c>
      <c r="R21" s="233" t="s">
        <v>998</v>
      </c>
      <c r="S21" s="108" t="s">
        <v>49</v>
      </c>
      <c r="T21" s="108" t="s">
        <v>49</v>
      </c>
      <c r="U21" s="30">
        <v>1</v>
      </c>
      <c r="V21" s="108">
        <v>1</v>
      </c>
      <c r="W21" s="233" t="s">
        <v>998</v>
      </c>
      <c r="X21" s="108" t="s">
        <v>49</v>
      </c>
      <c r="Y21" s="108" t="s">
        <v>49</v>
      </c>
      <c r="Z21" s="243">
        <v>2</v>
      </c>
      <c r="AA21" s="243">
        <v>2</v>
      </c>
      <c r="AB21" s="233" t="s">
        <v>998</v>
      </c>
      <c r="AC21" s="243" t="s">
        <v>49</v>
      </c>
      <c r="AD21" s="243" t="s">
        <v>49</v>
      </c>
      <c r="AE21" s="30">
        <v>1</v>
      </c>
      <c r="AF21" s="30">
        <v>1</v>
      </c>
      <c r="AG21" s="543"/>
      <c r="AH21" s="109" t="s">
        <v>113</v>
      </c>
      <c r="AI21" s="109" t="s">
        <v>503</v>
      </c>
      <c r="AJ21" s="109" t="s">
        <v>3</v>
      </c>
    </row>
    <row r="22" spans="1:36" ht="66.599999999999994" customHeight="1" x14ac:dyDescent="0.45">
      <c r="A22" s="548"/>
      <c r="B22" s="548"/>
      <c r="C22" s="548"/>
      <c r="D22" s="550"/>
      <c r="E22" s="108" t="s">
        <v>504</v>
      </c>
      <c r="F22" s="150" t="s">
        <v>386</v>
      </c>
      <c r="G22" s="108" t="s">
        <v>505</v>
      </c>
      <c r="H22" s="110" t="s">
        <v>506</v>
      </c>
      <c r="I22" s="109" t="s">
        <v>507</v>
      </c>
      <c r="J22" s="21" t="s">
        <v>508</v>
      </c>
      <c r="K22" s="41">
        <v>45107</v>
      </c>
      <c r="L22" s="42" t="s">
        <v>119</v>
      </c>
      <c r="M22" s="42" t="s">
        <v>509</v>
      </c>
      <c r="N22" s="31">
        <v>45473</v>
      </c>
      <c r="O22" s="262" t="s">
        <v>49</v>
      </c>
      <c r="P22" s="32" t="s">
        <v>49</v>
      </c>
      <c r="Q22" s="87" t="s">
        <v>1607</v>
      </c>
      <c r="R22" s="234" t="s">
        <v>1012</v>
      </c>
      <c r="S22" s="87" t="s">
        <v>1608</v>
      </c>
      <c r="T22" s="87" t="s">
        <v>49</v>
      </c>
      <c r="U22" s="32" t="s">
        <v>49</v>
      </c>
      <c r="V22" s="32" t="s">
        <v>49</v>
      </c>
      <c r="W22" s="234" t="s">
        <v>1012</v>
      </c>
      <c r="X22" s="87" t="s">
        <v>1608</v>
      </c>
      <c r="Y22" s="87" t="s">
        <v>49</v>
      </c>
      <c r="Z22" s="248" t="s">
        <v>49</v>
      </c>
      <c r="AA22" s="242" t="s">
        <v>1607</v>
      </c>
      <c r="AB22" s="234" t="s">
        <v>1012</v>
      </c>
      <c r="AC22" s="242" t="s">
        <v>1608</v>
      </c>
      <c r="AD22" s="242" t="s">
        <v>49</v>
      </c>
      <c r="AE22" s="32" t="s">
        <v>49</v>
      </c>
      <c r="AF22" s="193">
        <v>45473</v>
      </c>
      <c r="AG22" s="181" t="s">
        <v>510</v>
      </c>
      <c r="AH22" s="109" t="s">
        <v>101</v>
      </c>
      <c r="AI22" s="109" t="s">
        <v>511</v>
      </c>
      <c r="AJ22" s="109" t="s">
        <v>3</v>
      </c>
    </row>
    <row r="23" spans="1:36" ht="89.85" customHeight="1" x14ac:dyDescent="0.45">
      <c r="A23" s="548"/>
      <c r="B23" s="548"/>
      <c r="C23" s="548"/>
      <c r="D23" s="550"/>
      <c r="E23" s="429" t="s">
        <v>512</v>
      </c>
      <c r="F23" s="428" t="s">
        <v>361</v>
      </c>
      <c r="G23" s="108" t="s">
        <v>513</v>
      </c>
      <c r="H23" s="465" t="s">
        <v>514</v>
      </c>
      <c r="I23" s="207" t="s">
        <v>515</v>
      </c>
      <c r="J23" s="40" t="s">
        <v>516</v>
      </c>
      <c r="K23" s="43" t="s">
        <v>100</v>
      </c>
      <c r="L23" s="42" t="s">
        <v>100</v>
      </c>
      <c r="M23" s="42" t="s">
        <v>49</v>
      </c>
      <c r="N23" s="31">
        <v>45199</v>
      </c>
      <c r="O23" s="237" t="s">
        <v>49</v>
      </c>
      <c r="P23" s="32">
        <v>45199</v>
      </c>
      <c r="Q23" s="32">
        <v>45178</v>
      </c>
      <c r="R23" s="233" t="s">
        <v>998</v>
      </c>
      <c r="S23" s="108" t="s">
        <v>49</v>
      </c>
      <c r="T23" s="108" t="s">
        <v>49</v>
      </c>
      <c r="U23" s="32" t="s">
        <v>49</v>
      </c>
      <c r="V23" s="32" t="s">
        <v>49</v>
      </c>
      <c r="W23" s="234" t="s">
        <v>1012</v>
      </c>
      <c r="X23" s="108" t="s">
        <v>49</v>
      </c>
      <c r="Y23" s="108" t="s">
        <v>49</v>
      </c>
      <c r="Z23" s="248">
        <v>45199</v>
      </c>
      <c r="AA23" s="248">
        <v>45178</v>
      </c>
      <c r="AB23" s="233" t="s">
        <v>998</v>
      </c>
      <c r="AC23" s="243" t="s">
        <v>49</v>
      </c>
      <c r="AD23" s="243" t="s">
        <v>49</v>
      </c>
      <c r="AE23" s="32" t="s">
        <v>49</v>
      </c>
      <c r="AF23" s="32" t="s">
        <v>49</v>
      </c>
      <c r="AG23" s="543"/>
      <c r="AH23" s="109" t="s">
        <v>101</v>
      </c>
      <c r="AI23" s="109" t="s">
        <v>517</v>
      </c>
      <c r="AJ23" s="109" t="s">
        <v>3</v>
      </c>
    </row>
    <row r="24" spans="1:36" ht="87.6" customHeight="1" x14ac:dyDescent="0.45">
      <c r="A24" s="548"/>
      <c r="B24" s="548"/>
      <c r="C24" s="548"/>
      <c r="D24" s="550"/>
      <c r="E24" s="430"/>
      <c r="F24" s="430"/>
      <c r="G24" s="108" t="s">
        <v>518</v>
      </c>
      <c r="H24" s="466"/>
      <c r="I24" s="109" t="s">
        <v>519</v>
      </c>
      <c r="J24" s="143" t="s">
        <v>520</v>
      </c>
      <c r="K24" s="43">
        <v>4</v>
      </c>
      <c r="L24" s="28">
        <v>4</v>
      </c>
      <c r="M24" s="28" t="s">
        <v>49</v>
      </c>
      <c r="N24" s="29">
        <v>4</v>
      </c>
      <c r="O24" s="237" t="s">
        <v>49</v>
      </c>
      <c r="P24" s="30">
        <v>1</v>
      </c>
      <c r="Q24" s="30" t="s">
        <v>1609</v>
      </c>
      <c r="R24" s="233" t="s">
        <v>998</v>
      </c>
      <c r="S24" s="108" t="s">
        <v>49</v>
      </c>
      <c r="T24" s="108" t="s">
        <v>49</v>
      </c>
      <c r="U24" s="30">
        <v>1</v>
      </c>
      <c r="V24" s="30">
        <v>1</v>
      </c>
      <c r="W24" s="240" t="s">
        <v>998</v>
      </c>
      <c r="X24" s="108" t="s">
        <v>1610</v>
      </c>
      <c r="Y24" s="108" t="s">
        <v>49</v>
      </c>
      <c r="Z24" s="246">
        <v>2</v>
      </c>
      <c r="AA24" s="246" t="s">
        <v>1611</v>
      </c>
      <c r="AB24" s="233" t="s">
        <v>998</v>
      </c>
      <c r="AC24" s="243" t="s">
        <v>49</v>
      </c>
      <c r="AD24" s="243" t="s">
        <v>49</v>
      </c>
      <c r="AE24" s="30">
        <v>1</v>
      </c>
      <c r="AF24" s="30">
        <v>1</v>
      </c>
      <c r="AG24" s="547"/>
      <c r="AH24" s="109" t="s">
        <v>101</v>
      </c>
      <c r="AI24" s="109" t="s">
        <v>517</v>
      </c>
      <c r="AJ24" s="109" t="s">
        <v>3</v>
      </c>
    </row>
    <row r="25" spans="1:36" ht="81.599999999999994" customHeight="1" x14ac:dyDescent="0.45">
      <c r="A25" s="548"/>
      <c r="B25" s="548"/>
      <c r="C25" s="548"/>
      <c r="D25" s="550"/>
      <c r="E25" s="429" t="s">
        <v>908</v>
      </c>
      <c r="F25" s="429" t="s">
        <v>89</v>
      </c>
      <c r="G25" s="150" t="s">
        <v>521</v>
      </c>
      <c r="H25" s="541" t="s">
        <v>97</v>
      </c>
      <c r="I25" s="141" t="s">
        <v>522</v>
      </c>
      <c r="J25" s="21" t="s">
        <v>523</v>
      </c>
      <c r="K25" s="43">
        <v>4</v>
      </c>
      <c r="L25" s="28">
        <v>3</v>
      </c>
      <c r="M25" s="28">
        <v>1</v>
      </c>
      <c r="N25" s="29">
        <v>4</v>
      </c>
      <c r="O25" s="237" t="s">
        <v>49</v>
      </c>
      <c r="P25" s="30">
        <v>1</v>
      </c>
      <c r="Q25" s="30">
        <v>0</v>
      </c>
      <c r="R25" s="235" t="s">
        <v>583</v>
      </c>
      <c r="S25" s="30" t="s">
        <v>1612</v>
      </c>
      <c r="T25" s="30" t="s">
        <v>1613</v>
      </c>
      <c r="U25" s="30">
        <v>1</v>
      </c>
      <c r="V25" s="30">
        <v>1</v>
      </c>
      <c r="W25" s="240" t="s">
        <v>998</v>
      </c>
      <c r="X25" s="108" t="s">
        <v>49</v>
      </c>
      <c r="Y25" s="108" t="s">
        <v>49</v>
      </c>
      <c r="Z25" s="243">
        <v>2</v>
      </c>
      <c r="AA25" s="246">
        <v>1</v>
      </c>
      <c r="AB25" s="235" t="s">
        <v>583</v>
      </c>
      <c r="AC25" s="246" t="s">
        <v>1614</v>
      </c>
      <c r="AD25" s="246" t="s">
        <v>1615</v>
      </c>
      <c r="AE25" s="30">
        <v>1</v>
      </c>
      <c r="AF25" s="30">
        <v>1</v>
      </c>
      <c r="AG25" s="543"/>
      <c r="AH25" s="109" t="s">
        <v>101</v>
      </c>
      <c r="AI25" s="109" t="s">
        <v>451</v>
      </c>
      <c r="AJ25" s="109" t="s">
        <v>3</v>
      </c>
    </row>
    <row r="26" spans="1:36" ht="81.599999999999994" customHeight="1" x14ac:dyDescent="0.45">
      <c r="A26" s="548"/>
      <c r="B26" s="548"/>
      <c r="C26" s="548"/>
      <c r="D26" s="550"/>
      <c r="E26" s="429"/>
      <c r="F26" s="429"/>
      <c r="G26" s="150" t="s">
        <v>524</v>
      </c>
      <c r="H26" s="541"/>
      <c r="I26" s="109" t="s">
        <v>525</v>
      </c>
      <c r="J26" s="21" t="s">
        <v>526</v>
      </c>
      <c r="K26" s="43" t="s">
        <v>100</v>
      </c>
      <c r="L26" s="144" t="s">
        <v>100</v>
      </c>
      <c r="M26" s="144" t="s">
        <v>100</v>
      </c>
      <c r="N26" s="29">
        <v>4</v>
      </c>
      <c r="O26" s="237" t="s">
        <v>49</v>
      </c>
      <c r="P26" s="30">
        <v>1</v>
      </c>
      <c r="Q26" s="30">
        <v>1</v>
      </c>
      <c r="R26" s="240" t="s">
        <v>998</v>
      </c>
      <c r="S26" s="30" t="s">
        <v>49</v>
      </c>
      <c r="T26" s="30" t="s">
        <v>49</v>
      </c>
      <c r="U26" s="30">
        <v>1</v>
      </c>
      <c r="V26" s="30">
        <v>1</v>
      </c>
      <c r="W26" s="240" t="s">
        <v>998</v>
      </c>
      <c r="X26" s="30" t="s">
        <v>49</v>
      </c>
      <c r="Y26" s="30" t="s">
        <v>49</v>
      </c>
      <c r="Z26" s="246">
        <v>2</v>
      </c>
      <c r="AA26" s="246">
        <v>2</v>
      </c>
      <c r="AB26" s="240" t="s">
        <v>998</v>
      </c>
      <c r="AC26" s="246" t="s">
        <v>49</v>
      </c>
      <c r="AD26" s="246" t="s">
        <v>49</v>
      </c>
      <c r="AE26" s="30">
        <v>1</v>
      </c>
      <c r="AF26" s="30">
        <v>1</v>
      </c>
      <c r="AG26" s="543"/>
      <c r="AH26" s="109" t="s">
        <v>101</v>
      </c>
      <c r="AI26" s="109" t="s">
        <v>527</v>
      </c>
      <c r="AJ26" s="109" t="s">
        <v>3</v>
      </c>
    </row>
    <row r="27" spans="1:36" ht="81.599999999999994" customHeight="1" x14ac:dyDescent="0.45">
      <c r="A27" s="548"/>
      <c r="B27" s="548"/>
      <c r="C27" s="548"/>
      <c r="D27" s="550"/>
      <c r="E27" s="430"/>
      <c r="F27" s="429"/>
      <c r="G27" s="150" t="s">
        <v>528</v>
      </c>
      <c r="H27" s="544"/>
      <c r="I27" s="141" t="s">
        <v>529</v>
      </c>
      <c r="J27" s="21" t="s">
        <v>530</v>
      </c>
      <c r="K27" s="43" t="s">
        <v>100</v>
      </c>
      <c r="L27" s="53" t="s">
        <v>100</v>
      </c>
      <c r="M27" s="53" t="s">
        <v>100</v>
      </c>
      <c r="N27" s="29">
        <v>8</v>
      </c>
      <c r="O27" s="237" t="s">
        <v>49</v>
      </c>
      <c r="P27" s="30">
        <v>2</v>
      </c>
      <c r="Q27" s="30">
        <v>2</v>
      </c>
      <c r="R27" s="240" t="s">
        <v>998</v>
      </c>
      <c r="S27" s="30" t="s">
        <v>49</v>
      </c>
      <c r="T27" s="30" t="s">
        <v>49</v>
      </c>
      <c r="U27" s="30">
        <v>2</v>
      </c>
      <c r="V27" s="30">
        <v>2</v>
      </c>
      <c r="W27" s="240" t="s">
        <v>998</v>
      </c>
      <c r="X27" s="30" t="s">
        <v>49</v>
      </c>
      <c r="Y27" s="30" t="s">
        <v>49</v>
      </c>
      <c r="Z27" s="246">
        <v>4</v>
      </c>
      <c r="AA27" s="246">
        <v>4</v>
      </c>
      <c r="AB27" s="240" t="s">
        <v>998</v>
      </c>
      <c r="AC27" s="246" t="s">
        <v>49</v>
      </c>
      <c r="AD27" s="246" t="s">
        <v>49</v>
      </c>
      <c r="AE27" s="30">
        <v>2</v>
      </c>
      <c r="AF27" s="30">
        <v>2</v>
      </c>
      <c r="AG27" s="543"/>
      <c r="AH27" s="109" t="s">
        <v>101</v>
      </c>
      <c r="AI27" s="109" t="s">
        <v>527</v>
      </c>
      <c r="AJ27" s="109" t="s">
        <v>3</v>
      </c>
    </row>
    <row r="28" spans="1:36" ht="84.75" customHeight="1" x14ac:dyDescent="0.45">
      <c r="A28" s="548"/>
      <c r="B28" s="548"/>
      <c r="C28" s="548"/>
      <c r="D28" s="550"/>
      <c r="E28" s="103" t="s">
        <v>531</v>
      </c>
      <c r="F28" s="108" t="s">
        <v>44</v>
      </c>
      <c r="G28" s="150" t="s">
        <v>532</v>
      </c>
      <c r="H28" s="143" t="s">
        <v>533</v>
      </c>
      <c r="I28" s="107" t="s">
        <v>534</v>
      </c>
      <c r="J28" s="21" t="s">
        <v>535</v>
      </c>
      <c r="K28" s="43" t="s">
        <v>100</v>
      </c>
      <c r="L28" s="28" t="s">
        <v>100</v>
      </c>
      <c r="M28" s="28" t="s">
        <v>100</v>
      </c>
      <c r="N28" s="29">
        <v>2</v>
      </c>
      <c r="O28" s="237" t="s">
        <v>49</v>
      </c>
      <c r="P28" s="30" t="s">
        <v>49</v>
      </c>
      <c r="Q28" s="87" t="s">
        <v>49</v>
      </c>
      <c r="R28" s="234" t="s">
        <v>1012</v>
      </c>
      <c r="S28" s="87" t="s">
        <v>49</v>
      </c>
      <c r="T28" s="87" t="s">
        <v>49</v>
      </c>
      <c r="U28" s="32" t="s">
        <v>49</v>
      </c>
      <c r="V28" s="32" t="s">
        <v>49</v>
      </c>
      <c r="W28" s="234" t="s">
        <v>1012</v>
      </c>
      <c r="X28" s="87" t="s">
        <v>49</v>
      </c>
      <c r="Y28" s="87" t="s">
        <v>49</v>
      </c>
      <c r="Z28" s="246" t="s">
        <v>49</v>
      </c>
      <c r="AA28" s="242" t="s">
        <v>49</v>
      </c>
      <c r="AB28" s="234" t="s">
        <v>1012</v>
      </c>
      <c r="AC28" s="242" t="s">
        <v>49</v>
      </c>
      <c r="AD28" s="242" t="s">
        <v>49</v>
      </c>
      <c r="AE28" s="30">
        <v>1</v>
      </c>
      <c r="AF28" s="30">
        <v>1</v>
      </c>
      <c r="AG28" s="190"/>
      <c r="AH28" s="109" t="s">
        <v>101</v>
      </c>
      <c r="AI28" s="109" t="s">
        <v>527</v>
      </c>
      <c r="AJ28" s="109" t="s">
        <v>3</v>
      </c>
    </row>
    <row r="29" spans="1:36" ht="87.6" customHeight="1" x14ac:dyDescent="0.45">
      <c r="A29" s="548"/>
      <c r="B29" s="548"/>
      <c r="C29" s="548"/>
      <c r="D29" s="550"/>
      <c r="E29" s="428" t="s">
        <v>536</v>
      </c>
      <c r="F29" s="428" t="s">
        <v>89</v>
      </c>
      <c r="G29" s="150" t="s">
        <v>537</v>
      </c>
      <c r="H29" s="540" t="s">
        <v>538</v>
      </c>
      <c r="I29" s="109" t="s">
        <v>539</v>
      </c>
      <c r="J29" s="21" t="s">
        <v>540</v>
      </c>
      <c r="K29" s="43">
        <v>4</v>
      </c>
      <c r="L29" s="28">
        <v>3</v>
      </c>
      <c r="M29" s="28">
        <v>1</v>
      </c>
      <c r="N29" s="29">
        <v>4</v>
      </c>
      <c r="O29" s="237" t="s">
        <v>49</v>
      </c>
      <c r="P29" s="30">
        <v>1</v>
      </c>
      <c r="Q29" s="30">
        <v>0</v>
      </c>
      <c r="R29" s="241" t="s">
        <v>583</v>
      </c>
      <c r="S29" s="30" t="s">
        <v>1616</v>
      </c>
      <c r="T29" s="30" t="s">
        <v>1617</v>
      </c>
      <c r="U29" s="189">
        <v>1</v>
      </c>
      <c r="V29" s="30">
        <v>1</v>
      </c>
      <c r="W29" s="233" t="s">
        <v>998</v>
      </c>
      <c r="X29" s="30" t="s">
        <v>49</v>
      </c>
      <c r="Y29" s="30" t="s">
        <v>1618</v>
      </c>
      <c r="Z29" s="246">
        <v>2</v>
      </c>
      <c r="AA29" s="246">
        <v>1</v>
      </c>
      <c r="AB29" s="241" t="s">
        <v>583</v>
      </c>
      <c r="AC29" s="246" t="s">
        <v>1619</v>
      </c>
      <c r="AD29" s="246" t="s">
        <v>1620</v>
      </c>
      <c r="AE29" s="189">
        <v>1</v>
      </c>
      <c r="AF29" s="189">
        <v>1</v>
      </c>
      <c r="AG29" s="542" t="s">
        <v>541</v>
      </c>
      <c r="AH29" s="109" t="s">
        <v>101</v>
      </c>
      <c r="AI29" s="109" t="s">
        <v>542</v>
      </c>
      <c r="AJ29" s="109" t="s">
        <v>3</v>
      </c>
    </row>
    <row r="30" spans="1:36" ht="87.6" customHeight="1" x14ac:dyDescent="0.45">
      <c r="A30" s="548"/>
      <c r="B30" s="548"/>
      <c r="C30" s="548"/>
      <c r="D30" s="550"/>
      <c r="E30" s="430"/>
      <c r="F30" s="429"/>
      <c r="G30" s="150" t="s">
        <v>543</v>
      </c>
      <c r="H30" s="541"/>
      <c r="I30" s="141" t="s">
        <v>544</v>
      </c>
      <c r="J30" s="21" t="s">
        <v>545</v>
      </c>
      <c r="K30" s="43" t="s">
        <v>100</v>
      </c>
      <c r="L30" s="28" t="s">
        <v>100</v>
      </c>
      <c r="M30" s="28" t="s">
        <v>100</v>
      </c>
      <c r="N30" s="29" t="s">
        <v>546</v>
      </c>
      <c r="O30" s="237" t="s">
        <v>49</v>
      </c>
      <c r="P30" s="30" t="s">
        <v>546</v>
      </c>
      <c r="Q30" s="30" t="s">
        <v>546</v>
      </c>
      <c r="R30" s="233" t="s">
        <v>998</v>
      </c>
      <c r="S30" s="108" t="s">
        <v>49</v>
      </c>
      <c r="T30" s="108" t="s">
        <v>49</v>
      </c>
      <c r="U30" s="30" t="s">
        <v>546</v>
      </c>
      <c r="V30" s="30" t="s">
        <v>546</v>
      </c>
      <c r="W30" s="233" t="s">
        <v>998</v>
      </c>
      <c r="X30" s="108" t="s">
        <v>49</v>
      </c>
      <c r="Y30" s="108" t="s">
        <v>49</v>
      </c>
      <c r="Z30" s="246" t="s">
        <v>546</v>
      </c>
      <c r="AA30" s="246" t="s">
        <v>546</v>
      </c>
      <c r="AB30" s="233" t="s">
        <v>998</v>
      </c>
      <c r="AC30" s="243" t="s">
        <v>49</v>
      </c>
      <c r="AD30" s="243" t="s">
        <v>49</v>
      </c>
      <c r="AE30" s="30" t="s">
        <v>546</v>
      </c>
      <c r="AF30" s="30" t="s">
        <v>546</v>
      </c>
      <c r="AG30" s="543"/>
      <c r="AH30" s="109" t="s">
        <v>101</v>
      </c>
      <c r="AI30" s="109" t="s">
        <v>547</v>
      </c>
      <c r="AJ30" s="109" t="s">
        <v>3</v>
      </c>
    </row>
    <row r="31" spans="1:36" ht="87.6" customHeight="1" x14ac:dyDescent="0.45">
      <c r="A31" s="548"/>
      <c r="B31" s="548"/>
      <c r="C31" s="548"/>
      <c r="D31" s="550"/>
      <c r="E31" s="428" t="s">
        <v>548</v>
      </c>
      <c r="F31" s="428" t="s">
        <v>89</v>
      </c>
      <c r="G31" s="150" t="s">
        <v>549</v>
      </c>
      <c r="H31" s="540" t="s">
        <v>550</v>
      </c>
      <c r="I31" s="141" t="s">
        <v>551</v>
      </c>
      <c r="J31" s="21" t="s">
        <v>552</v>
      </c>
      <c r="K31" s="43">
        <v>4</v>
      </c>
      <c r="L31" s="144">
        <v>3</v>
      </c>
      <c r="M31" s="144">
        <v>1</v>
      </c>
      <c r="N31" s="29">
        <v>4</v>
      </c>
      <c r="O31" s="237" t="s">
        <v>49</v>
      </c>
      <c r="P31" s="30">
        <v>1</v>
      </c>
      <c r="Q31" s="30">
        <v>0</v>
      </c>
      <c r="R31" s="241" t="s">
        <v>583</v>
      </c>
      <c r="S31" s="30" t="s">
        <v>1621</v>
      </c>
      <c r="T31" s="30" t="s">
        <v>1622</v>
      </c>
      <c r="U31" s="30">
        <v>1</v>
      </c>
      <c r="V31" s="30">
        <v>1</v>
      </c>
      <c r="W31" s="233" t="s">
        <v>998</v>
      </c>
      <c r="X31" s="108" t="s">
        <v>49</v>
      </c>
      <c r="Y31" s="108" t="s">
        <v>49</v>
      </c>
      <c r="Z31" s="246">
        <v>1</v>
      </c>
      <c r="AA31" s="246">
        <v>1</v>
      </c>
      <c r="AB31" s="241" t="s">
        <v>583</v>
      </c>
      <c r="AC31" s="246" t="s">
        <v>1623</v>
      </c>
      <c r="AD31" s="246" t="s">
        <v>1624</v>
      </c>
      <c r="AE31" s="30">
        <v>1</v>
      </c>
      <c r="AF31" s="30">
        <v>1</v>
      </c>
      <c r="AG31" s="545" t="s">
        <v>553</v>
      </c>
      <c r="AH31" s="109" t="s">
        <v>491</v>
      </c>
      <c r="AI31" s="109" t="s">
        <v>554</v>
      </c>
      <c r="AJ31" s="109" t="s">
        <v>3</v>
      </c>
    </row>
    <row r="32" spans="1:36" ht="99" customHeight="1" x14ac:dyDescent="0.45">
      <c r="A32" s="548"/>
      <c r="B32" s="548"/>
      <c r="C32" s="548"/>
      <c r="D32" s="551"/>
      <c r="E32" s="429"/>
      <c r="F32" s="429"/>
      <c r="G32" s="150" t="s">
        <v>555</v>
      </c>
      <c r="H32" s="544"/>
      <c r="I32" s="141" t="s">
        <v>556</v>
      </c>
      <c r="J32" s="21" t="s">
        <v>557</v>
      </c>
      <c r="K32" s="43">
        <v>4</v>
      </c>
      <c r="L32" s="144">
        <v>4</v>
      </c>
      <c r="M32" s="144" t="s">
        <v>49</v>
      </c>
      <c r="N32" s="29">
        <v>4</v>
      </c>
      <c r="O32" s="237" t="s">
        <v>49</v>
      </c>
      <c r="P32" s="30">
        <v>1</v>
      </c>
      <c r="Q32" s="30">
        <v>1</v>
      </c>
      <c r="R32" s="233" t="s">
        <v>998</v>
      </c>
      <c r="S32" s="108" t="s">
        <v>49</v>
      </c>
      <c r="T32" s="108" t="s">
        <v>49</v>
      </c>
      <c r="U32" s="30">
        <v>1</v>
      </c>
      <c r="V32" s="30">
        <v>1</v>
      </c>
      <c r="W32" s="233" t="s">
        <v>998</v>
      </c>
      <c r="X32" s="108" t="s">
        <v>49</v>
      </c>
      <c r="Y32" s="108" t="s">
        <v>49</v>
      </c>
      <c r="Z32" s="246">
        <v>2</v>
      </c>
      <c r="AA32" s="246">
        <v>2</v>
      </c>
      <c r="AB32" s="233" t="s">
        <v>998</v>
      </c>
      <c r="AC32" s="243" t="s">
        <v>49</v>
      </c>
      <c r="AD32" s="243" t="s">
        <v>49</v>
      </c>
      <c r="AE32" s="30">
        <v>1</v>
      </c>
      <c r="AF32" s="30">
        <v>1</v>
      </c>
      <c r="AG32" s="546"/>
      <c r="AH32" s="109" t="s">
        <v>101</v>
      </c>
      <c r="AI32" s="109" t="s">
        <v>517</v>
      </c>
      <c r="AJ32" s="109" t="s">
        <v>3</v>
      </c>
    </row>
    <row r="33" spans="1:36" ht="13.35" customHeight="1" x14ac:dyDescent="0.45">
      <c r="A33" s="534"/>
      <c r="B33" s="534"/>
      <c r="C33" s="534"/>
      <c r="D33" s="534"/>
      <c r="E33" s="534"/>
      <c r="F33" s="534"/>
      <c r="G33" s="534"/>
      <c r="H33" s="534"/>
      <c r="I33" s="534"/>
      <c r="J33" s="534"/>
      <c r="K33" s="534"/>
      <c r="L33" s="534"/>
      <c r="M33" s="534"/>
      <c r="N33" s="534"/>
      <c r="O33" s="534"/>
      <c r="P33" s="534"/>
      <c r="Q33" s="534"/>
      <c r="R33" s="534"/>
      <c r="S33" s="534"/>
      <c r="T33" s="534"/>
      <c r="U33" s="534"/>
      <c r="V33" s="534"/>
      <c r="W33" s="534"/>
      <c r="X33" s="534"/>
      <c r="Y33" s="534"/>
      <c r="Z33" s="534"/>
      <c r="AA33" s="534"/>
      <c r="AB33" s="534"/>
      <c r="AC33" s="534"/>
      <c r="AD33" s="534"/>
      <c r="AE33" s="534"/>
      <c r="AF33" s="534"/>
      <c r="AG33" s="534"/>
      <c r="AH33" s="534"/>
      <c r="AI33" s="534"/>
      <c r="AJ33" s="534"/>
    </row>
    <row r="34" spans="1:36" ht="80.849999999999994" customHeight="1" x14ac:dyDescent="0.45">
      <c r="A34" s="218" t="s">
        <v>359</v>
      </c>
      <c r="B34" s="219" t="s">
        <v>104</v>
      </c>
      <c r="C34" s="219" t="s">
        <v>63</v>
      </c>
      <c r="D34" s="219" t="s">
        <v>105</v>
      </c>
      <c r="E34" s="44" t="s">
        <v>558</v>
      </c>
      <c r="F34" s="44" t="s">
        <v>107</v>
      </c>
      <c r="G34" s="44" t="s">
        <v>559</v>
      </c>
      <c r="H34" s="110" t="s">
        <v>560</v>
      </c>
      <c r="I34" s="110" t="s">
        <v>561</v>
      </c>
      <c r="J34" s="110" t="s">
        <v>562</v>
      </c>
      <c r="K34" s="45">
        <v>1</v>
      </c>
      <c r="L34" s="46">
        <v>1</v>
      </c>
      <c r="M34" s="144" t="s">
        <v>49</v>
      </c>
      <c r="N34" s="47">
        <v>1</v>
      </c>
      <c r="O34" s="237" t="s">
        <v>49</v>
      </c>
      <c r="P34" s="48">
        <v>0.2</v>
      </c>
      <c r="Q34" s="48">
        <v>1</v>
      </c>
      <c r="R34" s="233" t="s">
        <v>998</v>
      </c>
      <c r="S34" s="108" t="s">
        <v>49</v>
      </c>
      <c r="T34" s="108" t="s">
        <v>49</v>
      </c>
      <c r="U34" s="48">
        <v>0.5</v>
      </c>
      <c r="V34" s="48">
        <v>1</v>
      </c>
      <c r="W34" s="233" t="s">
        <v>998</v>
      </c>
      <c r="X34" s="108" t="s">
        <v>49</v>
      </c>
      <c r="Y34" s="108" t="s">
        <v>49</v>
      </c>
      <c r="Z34" s="249">
        <v>0.5</v>
      </c>
      <c r="AA34" s="249">
        <v>1</v>
      </c>
      <c r="AB34" s="233" t="s">
        <v>998</v>
      </c>
      <c r="AC34" s="243" t="s">
        <v>49</v>
      </c>
      <c r="AD34" s="243" t="s">
        <v>49</v>
      </c>
      <c r="AE34" s="48">
        <v>0.75</v>
      </c>
      <c r="AF34" s="48">
        <v>1</v>
      </c>
      <c r="AG34" s="146" t="s">
        <v>563</v>
      </c>
      <c r="AH34" s="110" t="s">
        <v>70</v>
      </c>
      <c r="AI34" s="109" t="s">
        <v>564</v>
      </c>
      <c r="AJ34" s="109" t="s">
        <v>476</v>
      </c>
    </row>
    <row r="35" spans="1:36" ht="15" customHeight="1" x14ac:dyDescent="0.45">
      <c r="A35" s="535"/>
      <c r="B35" s="535"/>
      <c r="C35" s="535"/>
      <c r="D35" s="535"/>
      <c r="E35" s="535"/>
      <c r="F35" s="535"/>
      <c r="G35" s="535"/>
      <c r="H35" s="535"/>
      <c r="I35" s="535"/>
      <c r="J35" s="535"/>
      <c r="K35" s="535"/>
      <c r="L35" s="535"/>
      <c r="M35" s="535"/>
      <c r="N35" s="535"/>
      <c r="O35" s="535"/>
      <c r="P35" s="535"/>
      <c r="Q35" s="535"/>
      <c r="R35" s="535"/>
      <c r="S35" s="535"/>
      <c r="T35" s="535"/>
      <c r="U35" s="535"/>
      <c r="V35" s="535"/>
      <c r="W35" s="535"/>
      <c r="X35" s="535"/>
      <c r="Y35" s="535"/>
      <c r="Z35" s="535"/>
      <c r="AA35" s="535"/>
      <c r="AB35" s="535"/>
      <c r="AC35" s="535"/>
      <c r="AD35" s="535"/>
      <c r="AE35" s="535"/>
      <c r="AF35" s="535"/>
      <c r="AG35" s="535"/>
      <c r="AH35" s="535"/>
      <c r="AI35" s="535"/>
      <c r="AJ35" s="536"/>
    </row>
    <row r="36" spans="1:36" ht="73.5" customHeight="1" x14ac:dyDescent="0.45">
      <c r="A36" s="537" t="s">
        <v>128</v>
      </c>
      <c r="B36" s="537" t="s">
        <v>385</v>
      </c>
      <c r="C36" s="537" t="s">
        <v>63</v>
      </c>
      <c r="D36" s="537" t="s">
        <v>130</v>
      </c>
      <c r="E36" s="58" t="s">
        <v>131</v>
      </c>
      <c r="F36" s="58" t="s">
        <v>386</v>
      </c>
      <c r="G36" s="58" t="s">
        <v>565</v>
      </c>
      <c r="H36" s="54" t="s">
        <v>134</v>
      </c>
      <c r="I36" s="54" t="s">
        <v>566</v>
      </c>
      <c r="J36" s="54" t="s">
        <v>389</v>
      </c>
      <c r="K36" s="55">
        <v>4</v>
      </c>
      <c r="L36" s="56">
        <v>4</v>
      </c>
      <c r="M36" s="144" t="s">
        <v>49</v>
      </c>
      <c r="N36" s="57">
        <v>4</v>
      </c>
      <c r="O36" s="237" t="s">
        <v>49</v>
      </c>
      <c r="P36" s="58">
        <v>1</v>
      </c>
      <c r="Q36" s="58">
        <v>1</v>
      </c>
      <c r="R36" s="233" t="s">
        <v>998</v>
      </c>
      <c r="S36" s="108" t="s">
        <v>49</v>
      </c>
      <c r="T36" s="108" t="s">
        <v>49</v>
      </c>
      <c r="U36" s="58">
        <v>1</v>
      </c>
      <c r="V36" s="58">
        <v>1</v>
      </c>
      <c r="W36" s="233" t="s">
        <v>998</v>
      </c>
      <c r="X36" s="108" t="s">
        <v>49</v>
      </c>
      <c r="Y36" s="108" t="s">
        <v>49</v>
      </c>
      <c r="Z36" s="244">
        <v>2</v>
      </c>
      <c r="AA36" s="244">
        <v>2</v>
      </c>
      <c r="AB36" s="233" t="s">
        <v>998</v>
      </c>
      <c r="AC36" s="243" t="s">
        <v>49</v>
      </c>
      <c r="AD36" s="243" t="s">
        <v>49</v>
      </c>
      <c r="AE36" s="58">
        <v>1</v>
      </c>
      <c r="AF36" s="95">
        <v>1</v>
      </c>
      <c r="AG36" s="95" t="s">
        <v>49</v>
      </c>
      <c r="AH36" s="109" t="s">
        <v>70</v>
      </c>
      <c r="AI36" s="109" t="s">
        <v>390</v>
      </c>
      <c r="AJ36" s="109" t="s">
        <v>476</v>
      </c>
    </row>
    <row r="37" spans="1:36" ht="73.5" customHeight="1" x14ac:dyDescent="0.45">
      <c r="A37" s="538"/>
      <c r="B37" s="538"/>
      <c r="C37" s="538"/>
      <c r="D37" s="538"/>
      <c r="E37" s="108" t="s">
        <v>174</v>
      </c>
      <c r="F37" s="108" t="s">
        <v>132</v>
      </c>
      <c r="G37" s="108" t="s">
        <v>567</v>
      </c>
      <c r="H37" s="110" t="s">
        <v>176</v>
      </c>
      <c r="I37" s="109" t="s">
        <v>414</v>
      </c>
      <c r="J37" s="109" t="s">
        <v>568</v>
      </c>
      <c r="K37" s="35">
        <v>4</v>
      </c>
      <c r="L37" s="23">
        <v>4</v>
      </c>
      <c r="M37" s="144" t="s">
        <v>49</v>
      </c>
      <c r="N37" s="26">
        <v>4</v>
      </c>
      <c r="O37" s="237" t="s">
        <v>49</v>
      </c>
      <c r="P37" s="108">
        <v>1</v>
      </c>
      <c r="Q37" s="108">
        <v>1</v>
      </c>
      <c r="R37" s="233" t="s">
        <v>998</v>
      </c>
      <c r="S37" s="108" t="s">
        <v>49</v>
      </c>
      <c r="T37" s="108" t="s">
        <v>49</v>
      </c>
      <c r="U37" s="108">
        <v>1</v>
      </c>
      <c r="V37" s="108">
        <v>1</v>
      </c>
      <c r="W37" s="233" t="s">
        <v>998</v>
      </c>
      <c r="X37" s="108" t="s">
        <v>49</v>
      </c>
      <c r="Y37" s="108" t="s">
        <v>49</v>
      </c>
      <c r="Z37" s="243">
        <v>2</v>
      </c>
      <c r="AA37" s="243">
        <v>2</v>
      </c>
      <c r="AB37" s="233" t="s">
        <v>998</v>
      </c>
      <c r="AC37" s="243" t="s">
        <v>49</v>
      </c>
      <c r="AD37" s="243" t="s">
        <v>49</v>
      </c>
      <c r="AE37" s="108">
        <v>1</v>
      </c>
      <c r="AF37" s="108">
        <v>1</v>
      </c>
      <c r="AG37" s="108" t="s">
        <v>49</v>
      </c>
      <c r="AH37" s="109" t="s">
        <v>70</v>
      </c>
      <c r="AI37" s="109" t="s">
        <v>569</v>
      </c>
      <c r="AJ37" s="109" t="s">
        <v>476</v>
      </c>
    </row>
    <row r="38" spans="1:36" ht="73.5" customHeight="1" x14ac:dyDescent="0.45">
      <c r="A38" s="539"/>
      <c r="B38" s="539"/>
      <c r="C38" s="539"/>
      <c r="D38" s="539"/>
      <c r="E38" s="108" t="s">
        <v>233</v>
      </c>
      <c r="F38" s="108" t="s">
        <v>386</v>
      </c>
      <c r="G38" s="108" t="s">
        <v>570</v>
      </c>
      <c r="H38" s="109" t="s">
        <v>235</v>
      </c>
      <c r="I38" s="109" t="s">
        <v>571</v>
      </c>
      <c r="J38" s="251" t="s">
        <v>237</v>
      </c>
      <c r="K38" s="35">
        <v>4</v>
      </c>
      <c r="L38" s="23">
        <v>4</v>
      </c>
      <c r="M38" s="144" t="s">
        <v>49</v>
      </c>
      <c r="N38" s="252">
        <v>4</v>
      </c>
      <c r="O38" s="256" t="s">
        <v>1590</v>
      </c>
      <c r="P38" s="108">
        <v>1</v>
      </c>
      <c r="Q38" s="108">
        <v>3</v>
      </c>
      <c r="R38" s="233" t="s">
        <v>998</v>
      </c>
      <c r="S38" s="108" t="s">
        <v>49</v>
      </c>
      <c r="T38" s="108" t="s">
        <v>49</v>
      </c>
      <c r="U38" s="108">
        <v>1</v>
      </c>
      <c r="V38" s="108">
        <v>1</v>
      </c>
      <c r="W38" s="233" t="s">
        <v>998</v>
      </c>
      <c r="X38" s="108" t="s">
        <v>49</v>
      </c>
      <c r="Y38" s="108" t="s">
        <v>49</v>
      </c>
      <c r="Z38" s="243">
        <v>2</v>
      </c>
      <c r="AA38" s="243">
        <v>2</v>
      </c>
      <c r="AB38" s="233" t="s">
        <v>998</v>
      </c>
      <c r="AC38" s="243" t="s">
        <v>49</v>
      </c>
      <c r="AD38" s="243" t="s">
        <v>49</v>
      </c>
      <c r="AE38" s="108">
        <v>1</v>
      </c>
      <c r="AF38" s="108">
        <v>1</v>
      </c>
      <c r="AG38" s="108" t="s">
        <v>49</v>
      </c>
      <c r="AH38" s="109" t="s">
        <v>70</v>
      </c>
      <c r="AI38" s="109" t="s">
        <v>238</v>
      </c>
      <c r="AJ38" s="109" t="s">
        <v>476</v>
      </c>
    </row>
    <row r="39" spans="1:36" ht="31.35" customHeight="1" x14ac:dyDescent="0.45">
      <c r="A39" s="527"/>
      <c r="B39" s="527"/>
      <c r="C39" s="527"/>
      <c r="D39" s="527"/>
      <c r="E39" s="527"/>
      <c r="F39" s="527"/>
      <c r="G39" s="527"/>
      <c r="H39" s="527"/>
      <c r="I39" s="527"/>
      <c r="J39" s="527"/>
      <c r="K39" s="527"/>
      <c r="L39" s="527"/>
      <c r="M39" s="527"/>
      <c r="N39" s="527"/>
      <c r="O39" s="527"/>
      <c r="P39" s="527"/>
      <c r="Q39" s="527"/>
      <c r="R39" s="527"/>
      <c r="S39" s="527"/>
      <c r="T39" s="527"/>
      <c r="U39" s="527"/>
      <c r="V39" s="527"/>
      <c r="W39" s="527"/>
      <c r="X39" s="527"/>
      <c r="Y39" s="527"/>
      <c r="Z39" s="527"/>
      <c r="AA39" s="527"/>
      <c r="AB39" s="527"/>
      <c r="AC39" s="527"/>
      <c r="AD39" s="527"/>
      <c r="AE39" s="527"/>
      <c r="AF39" s="527"/>
      <c r="AG39" s="527"/>
      <c r="AH39" s="527"/>
      <c r="AI39" s="527"/>
      <c r="AJ39" s="528"/>
    </row>
    <row r="40" spans="1:36" ht="87.6" customHeight="1" x14ac:dyDescent="0.45">
      <c r="A40" s="506" t="s">
        <v>239</v>
      </c>
      <c r="B40" s="506" t="s">
        <v>240</v>
      </c>
      <c r="C40" s="506" t="s">
        <v>241</v>
      </c>
      <c r="D40" s="529" t="s">
        <v>242</v>
      </c>
      <c r="E40" s="428" t="s">
        <v>572</v>
      </c>
      <c r="F40" s="428" t="s">
        <v>244</v>
      </c>
      <c r="G40" s="108" t="s">
        <v>573</v>
      </c>
      <c r="H40" s="532" t="s">
        <v>574</v>
      </c>
      <c r="I40" s="532" t="s">
        <v>575</v>
      </c>
      <c r="J40" s="21" t="s">
        <v>576</v>
      </c>
      <c r="K40" s="52">
        <v>45107</v>
      </c>
      <c r="L40" s="33">
        <v>45107</v>
      </c>
      <c r="M40" s="144" t="s">
        <v>49</v>
      </c>
      <c r="N40" s="31">
        <v>45473</v>
      </c>
      <c r="O40" s="237" t="s">
        <v>49</v>
      </c>
      <c r="P40" s="32" t="s">
        <v>49</v>
      </c>
      <c r="Q40" s="151" t="s">
        <v>49</v>
      </c>
      <c r="R40" s="236" t="s">
        <v>1012</v>
      </c>
      <c r="S40" s="151" t="s">
        <v>49</v>
      </c>
      <c r="T40" s="151" t="s">
        <v>49</v>
      </c>
      <c r="U40" s="32" t="s">
        <v>49</v>
      </c>
      <c r="V40" s="151" t="s">
        <v>49</v>
      </c>
      <c r="W40" s="236" t="s">
        <v>1012</v>
      </c>
      <c r="X40" s="151" t="s">
        <v>49</v>
      </c>
      <c r="Y40" s="151" t="s">
        <v>49</v>
      </c>
      <c r="Z40" s="248" t="s">
        <v>49</v>
      </c>
      <c r="AA40" s="243" t="s">
        <v>49</v>
      </c>
      <c r="AB40" s="236" t="s">
        <v>1012</v>
      </c>
      <c r="AC40" s="243" t="s">
        <v>49</v>
      </c>
      <c r="AD40" s="243" t="s">
        <v>49</v>
      </c>
      <c r="AE40" s="32" t="s">
        <v>49</v>
      </c>
      <c r="AF40" s="32">
        <v>45473</v>
      </c>
      <c r="AG40" s="533" t="s">
        <v>577</v>
      </c>
      <c r="AH40" s="49" t="s">
        <v>578</v>
      </c>
      <c r="AI40" s="49" t="s">
        <v>579</v>
      </c>
      <c r="AJ40" s="109" t="s">
        <v>3</v>
      </c>
    </row>
    <row r="41" spans="1:36" ht="87.6" customHeight="1" x14ac:dyDescent="0.45">
      <c r="A41" s="506"/>
      <c r="B41" s="506"/>
      <c r="C41" s="506"/>
      <c r="D41" s="530"/>
      <c r="E41" s="429"/>
      <c r="F41" s="430"/>
      <c r="G41" s="108" t="s">
        <v>580</v>
      </c>
      <c r="H41" s="532"/>
      <c r="I41" s="532"/>
      <c r="J41" s="21" t="s">
        <v>581</v>
      </c>
      <c r="K41" s="41" t="s">
        <v>582</v>
      </c>
      <c r="L41" s="53" t="s">
        <v>583</v>
      </c>
      <c r="M41" s="144" t="s">
        <v>584</v>
      </c>
      <c r="N41" s="31" t="s">
        <v>585</v>
      </c>
      <c r="O41" s="237" t="s">
        <v>49</v>
      </c>
      <c r="P41" s="32">
        <v>45199</v>
      </c>
      <c r="Q41" s="32">
        <v>45197</v>
      </c>
      <c r="R41" s="233" t="s">
        <v>998</v>
      </c>
      <c r="S41" s="108" t="s">
        <v>49</v>
      </c>
      <c r="T41" s="108" t="s">
        <v>49</v>
      </c>
      <c r="U41" s="32" t="s">
        <v>49</v>
      </c>
      <c r="V41" s="151" t="s">
        <v>49</v>
      </c>
      <c r="W41" s="236" t="s">
        <v>1012</v>
      </c>
      <c r="X41" s="108" t="s">
        <v>49</v>
      </c>
      <c r="Y41" s="108" t="s">
        <v>49</v>
      </c>
      <c r="Z41" s="248">
        <v>45199</v>
      </c>
      <c r="AA41" s="248">
        <v>45197</v>
      </c>
      <c r="AB41" s="233" t="s">
        <v>998</v>
      </c>
      <c r="AC41" s="243" t="s">
        <v>49</v>
      </c>
      <c r="AD41" s="243" t="s">
        <v>49</v>
      </c>
      <c r="AE41" s="32">
        <v>45382</v>
      </c>
      <c r="AF41" s="32" t="s">
        <v>49</v>
      </c>
      <c r="AG41" s="533"/>
      <c r="AH41" s="49" t="s">
        <v>70</v>
      </c>
      <c r="AI41" s="49" t="s">
        <v>586</v>
      </c>
      <c r="AJ41" s="109" t="s">
        <v>3</v>
      </c>
    </row>
    <row r="42" spans="1:36" ht="87.6" customHeight="1" x14ac:dyDescent="0.45">
      <c r="A42" s="506"/>
      <c r="B42" s="506"/>
      <c r="C42" s="506"/>
      <c r="D42" s="531"/>
      <c r="E42" s="430"/>
      <c r="F42" s="108" t="s">
        <v>244</v>
      </c>
      <c r="G42" s="108" t="s">
        <v>587</v>
      </c>
      <c r="H42" s="532"/>
      <c r="I42" s="109" t="s">
        <v>588</v>
      </c>
      <c r="J42" s="21" t="s">
        <v>589</v>
      </c>
      <c r="K42" s="35">
        <v>4</v>
      </c>
      <c r="L42" s="23">
        <v>4</v>
      </c>
      <c r="M42" s="144" t="s">
        <v>49</v>
      </c>
      <c r="N42" s="29">
        <v>4</v>
      </c>
      <c r="O42" s="237" t="s">
        <v>49</v>
      </c>
      <c r="P42" s="30">
        <v>1</v>
      </c>
      <c r="Q42" s="30">
        <v>1</v>
      </c>
      <c r="R42" s="233" t="s">
        <v>998</v>
      </c>
      <c r="S42" s="108" t="s">
        <v>49</v>
      </c>
      <c r="T42" s="108" t="s">
        <v>49</v>
      </c>
      <c r="U42" s="30">
        <v>1</v>
      </c>
      <c r="V42" s="30">
        <v>1</v>
      </c>
      <c r="W42" s="233" t="s">
        <v>998</v>
      </c>
      <c r="X42" s="108" t="s">
        <v>49</v>
      </c>
      <c r="Y42" s="108" t="s">
        <v>49</v>
      </c>
      <c r="Z42" s="246">
        <v>2</v>
      </c>
      <c r="AA42" s="246">
        <v>2</v>
      </c>
      <c r="AB42" s="233" t="s">
        <v>998</v>
      </c>
      <c r="AC42" s="243" t="s">
        <v>49</v>
      </c>
      <c r="AD42" s="243" t="s">
        <v>49</v>
      </c>
      <c r="AE42" s="30">
        <v>1</v>
      </c>
      <c r="AF42" s="30">
        <v>1</v>
      </c>
      <c r="AG42" s="533"/>
      <c r="AH42" s="49" t="s">
        <v>70</v>
      </c>
      <c r="AI42" s="49" t="s">
        <v>542</v>
      </c>
      <c r="AJ42" s="109" t="s">
        <v>3</v>
      </c>
    </row>
  </sheetData>
  <mergeCells count="91">
    <mergeCell ref="B36:B38"/>
    <mergeCell ref="E29:E30"/>
    <mergeCell ref="F29:F30"/>
    <mergeCell ref="H29:H30"/>
    <mergeCell ref="C36:C38"/>
    <mergeCell ref="A35:AJ35"/>
    <mergeCell ref="D36:D38"/>
    <mergeCell ref="I16:I17"/>
    <mergeCell ref="A19:A32"/>
    <mergeCell ref="B19:B32"/>
    <mergeCell ref="C19:C32"/>
    <mergeCell ref="AG20:AG21"/>
    <mergeCell ref="E23:E24"/>
    <mergeCell ref="E25:E27"/>
    <mergeCell ref="H25:H27"/>
    <mergeCell ref="AG25:AG27"/>
    <mergeCell ref="AG29:AG30"/>
    <mergeCell ref="F25:F27"/>
    <mergeCell ref="F23:F24"/>
    <mergeCell ref="E31:E32"/>
    <mergeCell ref="F31:F32"/>
    <mergeCell ref="A18:AJ18"/>
    <mergeCell ref="F20:F21"/>
    <mergeCell ref="AG23:AG24"/>
    <mergeCell ref="A36:A38"/>
    <mergeCell ref="D19:D32"/>
    <mergeCell ref="AG15:AG17"/>
    <mergeCell ref="D15:D17"/>
    <mergeCell ref="C15:C17"/>
    <mergeCell ref="E15:E17"/>
    <mergeCell ref="F15:F17"/>
    <mergeCell ref="H15:H17"/>
    <mergeCell ref="H20:H21"/>
    <mergeCell ref="A15:A17"/>
    <mergeCell ref="H31:H32"/>
    <mergeCell ref="AG31:AG32"/>
    <mergeCell ref="A33:AJ33"/>
    <mergeCell ref="E20:E21"/>
    <mergeCell ref="H23:H24"/>
    <mergeCell ref="A39:AJ39"/>
    <mergeCell ref="A40:A42"/>
    <mergeCell ref="B40:B42"/>
    <mergeCell ref="C40:C42"/>
    <mergeCell ref="E40:E42"/>
    <mergeCell ref="F40:F41"/>
    <mergeCell ref="H40:H42"/>
    <mergeCell ref="I40:I41"/>
    <mergeCell ref="AG40:AG42"/>
    <mergeCell ref="D40:D42"/>
    <mergeCell ref="B15:B17"/>
    <mergeCell ref="A1:AJ1"/>
    <mergeCell ref="A2:AJ2"/>
    <mergeCell ref="E3:F3"/>
    <mergeCell ref="H3:H4"/>
    <mergeCell ref="I3:I4"/>
    <mergeCell ref="J3:J4"/>
    <mergeCell ref="K3:K4"/>
    <mergeCell ref="AG3:AG4"/>
    <mergeCell ref="AH3:AH4"/>
    <mergeCell ref="AI3:AI4"/>
    <mergeCell ref="AJ3:AJ4"/>
    <mergeCell ref="A3:D4"/>
    <mergeCell ref="L4:M4"/>
    <mergeCell ref="G3:G4"/>
    <mergeCell ref="A5:AJ5"/>
    <mergeCell ref="A14:AJ14"/>
    <mergeCell ref="A6:A13"/>
    <mergeCell ref="B6:B13"/>
    <mergeCell ref="C6:C13"/>
    <mergeCell ref="H6:H11"/>
    <mergeCell ref="I9:I11"/>
    <mergeCell ref="H12:H13"/>
    <mergeCell ref="D6:D13"/>
    <mergeCell ref="AG6:AG11"/>
    <mergeCell ref="E6:E11"/>
    <mergeCell ref="E12:E13"/>
    <mergeCell ref="F6:F11"/>
    <mergeCell ref="F12:F13"/>
    <mergeCell ref="O3:O4"/>
    <mergeCell ref="Z3:AA3"/>
    <mergeCell ref="AB3:AB4"/>
    <mergeCell ref="AC3:AC4"/>
    <mergeCell ref="AD3:AD4"/>
    <mergeCell ref="W3:W4"/>
    <mergeCell ref="X3:X4"/>
    <mergeCell ref="Y3:Y4"/>
    <mergeCell ref="P3:Q3"/>
    <mergeCell ref="R3:R4"/>
    <mergeCell ref="S3:S4"/>
    <mergeCell ref="T3:T4"/>
    <mergeCell ref="U3:V3"/>
  </mergeCells>
  <phoneticPr fontId="11" type="noConversion"/>
  <pageMargins left="0.7" right="0.7" top="0.75" bottom="0.75" header="0.3" footer="0.3"/>
  <pageSetup paperSize="9" scale="44" fitToHeight="0" orientation="landscape" r:id="rId1"/>
  <headerFooter>
    <oddFooter>&amp;C_x000D_&amp;1#&amp;"Aptos"&amp;10&amp;K000000 KZN COGTA | Classified as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D24EF-1BCF-4826-8E61-103FD07AB8E4}">
  <sheetPr>
    <tabColor rgb="FF00B050"/>
    <pageSetUpPr fitToPage="1"/>
  </sheetPr>
  <dimension ref="A1:AH40"/>
  <sheetViews>
    <sheetView view="pageBreakPreview" topLeftCell="L5" zoomScale="60" zoomScaleNormal="60" workbookViewId="0">
      <selection activeCell="Y9" sqref="Y9"/>
    </sheetView>
  </sheetViews>
  <sheetFormatPr defaultColWidth="8.86328125" defaultRowHeight="15.75" x14ac:dyDescent="0.5"/>
  <cols>
    <col min="1" max="4" width="8.1328125" style="367" customWidth="1"/>
    <col min="5" max="7" width="12.59765625" style="367" customWidth="1"/>
    <col min="8" max="10" width="32" style="367" customWidth="1"/>
    <col min="11" max="12" width="24.1328125" style="367" customWidth="1"/>
    <col min="13" max="13" width="19.86328125" style="367" customWidth="1"/>
    <col min="14" max="15" width="19" style="367" customWidth="1"/>
    <col min="16" max="16" width="21.59765625" style="367" customWidth="1"/>
    <col min="17" max="17" width="23.265625" style="367" customWidth="1"/>
    <col min="18" max="19" width="19.86328125" style="367" customWidth="1"/>
    <col min="20" max="25" width="19.3984375" style="367" customWidth="1"/>
    <col min="26" max="26" width="22.265625" style="367" customWidth="1"/>
    <col min="27" max="31" width="19.3984375" style="367" customWidth="1"/>
    <col min="32" max="32" width="25.86328125" style="367" customWidth="1"/>
    <col min="33" max="33" width="22.1328125" style="367" customWidth="1"/>
    <col min="34" max="34" width="28.86328125" style="367" customWidth="1"/>
    <col min="35" max="16384" width="8.86328125" style="367"/>
  </cols>
  <sheetData>
    <row r="1" spans="1:34" s="377" customFormat="1" ht="47.1" customHeight="1" x14ac:dyDescent="0.5">
      <c r="A1" s="674" t="s">
        <v>969</v>
      </c>
      <c r="B1" s="674"/>
      <c r="C1" s="674"/>
      <c r="D1" s="674"/>
      <c r="E1" s="674"/>
      <c r="F1" s="674"/>
      <c r="G1" s="674"/>
      <c r="H1" s="674"/>
      <c r="I1" s="674"/>
      <c r="J1" s="674"/>
      <c r="K1" s="674"/>
      <c r="L1" s="674"/>
      <c r="M1" s="674"/>
      <c r="N1" s="674"/>
      <c r="O1" s="674"/>
      <c r="P1" s="674"/>
      <c r="Q1" s="674"/>
      <c r="R1" s="674"/>
      <c r="S1" s="674"/>
      <c r="T1" s="674"/>
      <c r="U1" s="674"/>
      <c r="V1" s="674"/>
      <c r="W1" s="674"/>
      <c r="X1" s="674"/>
      <c r="Y1" s="674"/>
      <c r="Z1" s="674"/>
      <c r="AA1" s="674"/>
      <c r="AB1" s="674"/>
      <c r="AC1" s="674"/>
      <c r="AD1" s="674"/>
      <c r="AE1" s="674"/>
      <c r="AF1" s="674"/>
      <c r="AG1" s="674"/>
      <c r="AH1" s="674"/>
    </row>
    <row r="2" spans="1:34" s="377" customFormat="1" ht="28.35" customHeight="1" x14ac:dyDescent="0.5">
      <c r="A2" s="674" t="s">
        <v>590</v>
      </c>
      <c r="B2" s="674"/>
      <c r="C2" s="674"/>
      <c r="D2" s="674"/>
      <c r="E2" s="674"/>
      <c r="F2" s="674"/>
      <c r="G2" s="674"/>
      <c r="H2" s="674"/>
      <c r="I2" s="674"/>
      <c r="J2" s="674"/>
      <c r="K2" s="674"/>
      <c r="L2" s="674"/>
      <c r="M2" s="674"/>
      <c r="N2" s="674"/>
      <c r="O2" s="674"/>
      <c r="P2" s="674"/>
      <c r="Q2" s="674"/>
      <c r="R2" s="674"/>
      <c r="S2" s="674"/>
      <c r="T2" s="674"/>
      <c r="U2" s="674"/>
      <c r="V2" s="674"/>
      <c r="W2" s="674"/>
      <c r="X2" s="674"/>
      <c r="Y2" s="674"/>
      <c r="Z2" s="674"/>
      <c r="AA2" s="674"/>
      <c r="AB2" s="674"/>
      <c r="AC2" s="674"/>
      <c r="AD2" s="674"/>
      <c r="AE2" s="674"/>
      <c r="AF2" s="674"/>
      <c r="AG2" s="674"/>
      <c r="AH2" s="674"/>
    </row>
    <row r="3" spans="1:34" s="377" customFormat="1" ht="37.35" customHeight="1" x14ac:dyDescent="0.5">
      <c r="A3" s="674" t="s">
        <v>970</v>
      </c>
      <c r="B3" s="674"/>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row>
    <row r="4" spans="1:34" s="377" customFormat="1" ht="84.95" customHeight="1" x14ac:dyDescent="0.5">
      <c r="A4" s="417" t="s">
        <v>16</v>
      </c>
      <c r="B4" s="418"/>
      <c r="C4" s="418"/>
      <c r="D4" s="419"/>
      <c r="E4" s="675" t="s">
        <v>971</v>
      </c>
      <c r="F4" s="676"/>
      <c r="G4" s="435" t="s">
        <v>18</v>
      </c>
      <c r="H4" s="435" t="s">
        <v>972</v>
      </c>
      <c r="I4" s="417" t="s">
        <v>973</v>
      </c>
      <c r="J4" s="419"/>
      <c r="K4" s="435" t="s">
        <v>974</v>
      </c>
      <c r="L4" s="435" t="s">
        <v>975</v>
      </c>
      <c r="M4" s="434" t="s">
        <v>22</v>
      </c>
      <c r="N4" s="142" t="s">
        <v>23</v>
      </c>
      <c r="O4" s="20" t="s">
        <v>24</v>
      </c>
      <c r="P4" s="453" t="s">
        <v>976</v>
      </c>
      <c r="Q4" s="454"/>
      <c r="R4" s="112" t="s">
        <v>977</v>
      </c>
      <c r="S4" s="19" t="s">
        <v>978</v>
      </c>
      <c r="T4" s="413" t="s">
        <v>1379</v>
      </c>
      <c r="U4" s="414"/>
      <c r="V4" s="413" t="s">
        <v>1191</v>
      </c>
      <c r="W4" s="414"/>
      <c r="X4" s="412" t="s">
        <v>981</v>
      </c>
      <c r="Y4" s="412" t="s">
        <v>982</v>
      </c>
      <c r="Z4" s="412" t="s">
        <v>983</v>
      </c>
      <c r="AA4" s="413" t="s">
        <v>1380</v>
      </c>
      <c r="AB4" s="414"/>
      <c r="AC4" s="453" t="s">
        <v>985</v>
      </c>
      <c r="AD4" s="454"/>
      <c r="AE4" s="434" t="s">
        <v>31</v>
      </c>
      <c r="AF4" s="434" t="s">
        <v>32</v>
      </c>
      <c r="AG4" s="456" t="s">
        <v>432</v>
      </c>
      <c r="AH4" s="412" t="s">
        <v>986</v>
      </c>
    </row>
    <row r="5" spans="1:34" s="377" customFormat="1" ht="47.1" customHeight="1" x14ac:dyDescent="0.5">
      <c r="A5" s="420"/>
      <c r="B5" s="421"/>
      <c r="C5" s="421"/>
      <c r="D5" s="422"/>
      <c r="E5" s="142" t="s">
        <v>34</v>
      </c>
      <c r="F5" s="142" t="s">
        <v>35</v>
      </c>
      <c r="G5" s="446"/>
      <c r="H5" s="446"/>
      <c r="I5" s="142" t="s">
        <v>987</v>
      </c>
      <c r="J5" s="142" t="s">
        <v>988</v>
      </c>
      <c r="K5" s="446"/>
      <c r="L5" s="446"/>
      <c r="M5" s="434"/>
      <c r="N5" s="456" t="s">
        <v>837</v>
      </c>
      <c r="O5" s="457"/>
      <c r="P5" s="148" t="s">
        <v>989</v>
      </c>
      <c r="Q5" s="148" t="s">
        <v>988</v>
      </c>
      <c r="R5" s="148" t="s">
        <v>38</v>
      </c>
      <c r="S5" s="148" t="s">
        <v>38</v>
      </c>
      <c r="T5" s="148" t="s">
        <v>989</v>
      </c>
      <c r="U5" s="148" t="s">
        <v>988</v>
      </c>
      <c r="V5" s="148" t="s">
        <v>38</v>
      </c>
      <c r="W5" s="148" t="s">
        <v>990</v>
      </c>
      <c r="X5" s="412"/>
      <c r="Y5" s="412"/>
      <c r="Z5" s="412"/>
      <c r="AA5" s="148" t="s">
        <v>987</v>
      </c>
      <c r="AB5" s="148" t="s">
        <v>988</v>
      </c>
      <c r="AC5" s="102" t="s">
        <v>989</v>
      </c>
      <c r="AD5" s="102" t="s">
        <v>988</v>
      </c>
      <c r="AE5" s="434"/>
      <c r="AF5" s="434"/>
      <c r="AG5" s="456"/>
      <c r="AH5" s="412"/>
    </row>
    <row r="6" spans="1:34" s="377" customFormat="1" ht="92.65" customHeight="1" x14ac:dyDescent="0.5">
      <c r="A6" s="520" t="s">
        <v>1416</v>
      </c>
      <c r="B6" s="520" t="s">
        <v>62</v>
      </c>
      <c r="C6" s="520" t="s">
        <v>63</v>
      </c>
      <c r="D6" s="520" t="s">
        <v>64</v>
      </c>
      <c r="E6" s="59" t="s">
        <v>278</v>
      </c>
      <c r="F6" s="108" t="s">
        <v>44</v>
      </c>
      <c r="G6" s="108" t="s">
        <v>1625</v>
      </c>
      <c r="H6" s="109" t="s">
        <v>1418</v>
      </c>
      <c r="I6" s="109" t="s">
        <v>49</v>
      </c>
      <c r="J6" s="109" t="s">
        <v>1626</v>
      </c>
      <c r="K6" s="109" t="s">
        <v>1018</v>
      </c>
      <c r="L6" s="113" t="s">
        <v>997</v>
      </c>
      <c r="M6" s="45">
        <v>1</v>
      </c>
      <c r="N6" s="80" t="s">
        <v>1011</v>
      </c>
      <c r="O6" s="33" t="s">
        <v>49</v>
      </c>
      <c r="P6" s="76" t="s">
        <v>49</v>
      </c>
      <c r="Q6" s="76" t="s">
        <v>1627</v>
      </c>
      <c r="R6" s="386" t="s">
        <v>49</v>
      </c>
      <c r="S6" s="386" t="s">
        <v>49</v>
      </c>
      <c r="T6" s="386" t="s">
        <v>49</v>
      </c>
      <c r="U6" s="108" t="s">
        <v>1628</v>
      </c>
      <c r="V6" s="108" t="s">
        <v>1628</v>
      </c>
      <c r="W6" s="316">
        <v>1</v>
      </c>
      <c r="X6" s="397" t="s">
        <v>998</v>
      </c>
      <c r="Y6" s="108" t="s">
        <v>49</v>
      </c>
      <c r="Z6" s="108" t="s">
        <v>49</v>
      </c>
      <c r="AA6" s="108" t="s">
        <v>49</v>
      </c>
      <c r="AB6" s="108" t="s">
        <v>49</v>
      </c>
      <c r="AC6" s="61" t="s">
        <v>49</v>
      </c>
      <c r="AD6" s="61" t="s">
        <v>49</v>
      </c>
      <c r="AE6" s="109" t="s">
        <v>70</v>
      </c>
      <c r="AF6" s="109" t="s">
        <v>1021</v>
      </c>
      <c r="AG6" s="24" t="s">
        <v>4</v>
      </c>
      <c r="AH6" s="404" t="s">
        <v>1421</v>
      </c>
    </row>
    <row r="7" spans="1:34" ht="114.75" customHeight="1" x14ac:dyDescent="0.5">
      <c r="A7" s="520"/>
      <c r="B7" s="520"/>
      <c r="C7" s="520"/>
      <c r="D7" s="520"/>
      <c r="E7" s="108" t="s">
        <v>1238</v>
      </c>
      <c r="F7" s="44" t="s">
        <v>107</v>
      </c>
      <c r="G7" s="44" t="s">
        <v>1629</v>
      </c>
      <c r="H7" s="109" t="s">
        <v>1240</v>
      </c>
      <c r="I7" s="110" t="s">
        <v>1630</v>
      </c>
      <c r="J7" s="110" t="s">
        <v>1631</v>
      </c>
      <c r="K7" s="110" t="s">
        <v>996</v>
      </c>
      <c r="L7" s="110" t="s">
        <v>1632</v>
      </c>
      <c r="M7" s="45">
        <v>1</v>
      </c>
      <c r="N7" s="23" t="s">
        <v>1011</v>
      </c>
      <c r="O7" s="144" t="s">
        <v>49</v>
      </c>
      <c r="P7" s="47">
        <v>1</v>
      </c>
      <c r="Q7" s="47" t="s">
        <v>49</v>
      </c>
      <c r="R7" s="92">
        <v>0.5</v>
      </c>
      <c r="S7" s="92">
        <v>0.75</v>
      </c>
      <c r="T7" s="48">
        <v>0.9</v>
      </c>
      <c r="U7" s="48">
        <v>0.25</v>
      </c>
      <c r="V7" s="48">
        <v>0.25</v>
      </c>
      <c r="W7" s="316">
        <v>0.28000000000000003</v>
      </c>
      <c r="X7" s="397" t="s">
        <v>998</v>
      </c>
      <c r="Y7" s="108" t="s">
        <v>49</v>
      </c>
      <c r="Z7" s="108" t="s">
        <v>49</v>
      </c>
      <c r="AA7" s="92">
        <v>1</v>
      </c>
      <c r="AB7" s="92" t="s">
        <v>49</v>
      </c>
      <c r="AC7" s="110" t="s">
        <v>49</v>
      </c>
      <c r="AD7" s="61" t="s">
        <v>49</v>
      </c>
      <c r="AE7" s="110" t="s">
        <v>70</v>
      </c>
      <c r="AF7" s="109" t="s">
        <v>1633</v>
      </c>
      <c r="AG7" s="24" t="s">
        <v>4</v>
      </c>
      <c r="AH7" s="109" t="s">
        <v>1209</v>
      </c>
    </row>
    <row r="8" spans="1:34" ht="17.25" customHeight="1" x14ac:dyDescent="0.5">
      <c r="A8" s="124"/>
      <c r="B8" s="125"/>
      <c r="C8" s="125"/>
      <c r="D8" s="125"/>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127"/>
      <c r="AF8" s="127"/>
      <c r="AG8" s="127"/>
    </row>
    <row r="9" spans="1:34" ht="109.5" customHeight="1" x14ac:dyDescent="0.5">
      <c r="A9" s="217" t="s">
        <v>1634</v>
      </c>
      <c r="B9" s="217" t="s">
        <v>85</v>
      </c>
      <c r="C9" s="217" t="s">
        <v>86</v>
      </c>
      <c r="D9" s="217" t="s">
        <v>87</v>
      </c>
      <c r="E9" s="108" t="s">
        <v>521</v>
      </c>
      <c r="F9" s="108" t="s">
        <v>89</v>
      </c>
      <c r="G9" s="108" t="s">
        <v>1635</v>
      </c>
      <c r="H9" s="109" t="s">
        <v>1472</v>
      </c>
      <c r="I9" s="109" t="s">
        <v>1636</v>
      </c>
      <c r="J9" s="109" t="s">
        <v>1637</v>
      </c>
      <c r="K9" s="109" t="s">
        <v>1018</v>
      </c>
      <c r="L9" s="109" t="s">
        <v>1026</v>
      </c>
      <c r="M9" s="36">
        <v>20</v>
      </c>
      <c r="N9" s="37">
        <v>20</v>
      </c>
      <c r="O9" s="144" t="s">
        <v>49</v>
      </c>
      <c r="P9" s="168">
        <v>20</v>
      </c>
      <c r="Q9" s="168" t="s">
        <v>49</v>
      </c>
      <c r="R9" s="169">
        <v>5</v>
      </c>
      <c r="S9" s="169">
        <v>5</v>
      </c>
      <c r="T9" s="169">
        <v>5</v>
      </c>
      <c r="U9" s="169" t="s">
        <v>49</v>
      </c>
      <c r="V9" s="169">
        <v>5</v>
      </c>
      <c r="W9" s="108">
        <v>9</v>
      </c>
      <c r="X9" s="393" t="s">
        <v>998</v>
      </c>
      <c r="Y9" s="108" t="s">
        <v>1935</v>
      </c>
      <c r="Z9" s="108" t="s">
        <v>49</v>
      </c>
      <c r="AA9" s="169">
        <v>5</v>
      </c>
      <c r="AB9" s="169" t="s">
        <v>49</v>
      </c>
      <c r="AC9" s="61" t="s">
        <v>49</v>
      </c>
      <c r="AD9" s="61" t="s">
        <v>49</v>
      </c>
      <c r="AE9" s="109" t="s">
        <v>78</v>
      </c>
      <c r="AF9" s="109" t="s">
        <v>94</v>
      </c>
      <c r="AG9" s="24" t="s">
        <v>4</v>
      </c>
      <c r="AH9" s="109" t="s">
        <v>1014</v>
      </c>
    </row>
    <row r="10" spans="1:34" ht="17.649999999999999" customHeight="1" x14ac:dyDescent="0.5">
      <c r="A10" s="514"/>
      <c r="B10" s="514"/>
      <c r="C10" s="514"/>
      <c r="D10" s="514"/>
      <c r="E10" s="514"/>
      <c r="F10" s="514"/>
      <c r="G10" s="514"/>
      <c r="H10" s="514"/>
      <c r="I10" s="514"/>
      <c r="J10" s="514"/>
      <c r="K10" s="514"/>
      <c r="L10" s="514"/>
      <c r="M10" s="514"/>
      <c r="N10" s="514"/>
      <c r="O10" s="514"/>
      <c r="P10" s="514"/>
      <c r="Q10" s="514"/>
      <c r="R10" s="514"/>
      <c r="S10" s="514"/>
      <c r="T10" s="514"/>
      <c r="U10" s="514"/>
      <c r="V10" s="514"/>
      <c r="W10" s="514"/>
      <c r="X10" s="514"/>
      <c r="Y10" s="514"/>
      <c r="Z10" s="514"/>
      <c r="AA10" s="514"/>
      <c r="AB10" s="514"/>
      <c r="AC10" s="514"/>
      <c r="AD10" s="514"/>
      <c r="AE10" s="514"/>
      <c r="AF10" s="514"/>
      <c r="AG10" s="230"/>
    </row>
    <row r="11" spans="1:34" ht="77.099999999999994" customHeight="1" x14ac:dyDescent="0.5">
      <c r="A11" s="515" t="s">
        <v>1638</v>
      </c>
      <c r="B11" s="516" t="s">
        <v>104</v>
      </c>
      <c r="C11" s="515" t="s">
        <v>63</v>
      </c>
      <c r="D11" s="517" t="s">
        <v>105</v>
      </c>
      <c r="E11" s="482" t="s">
        <v>372</v>
      </c>
      <c r="F11" s="482" t="s">
        <v>107</v>
      </c>
      <c r="G11" s="154" t="s">
        <v>1639</v>
      </c>
      <c r="H11" s="464" t="s">
        <v>1053</v>
      </c>
      <c r="I11" s="110" t="s">
        <v>618</v>
      </c>
      <c r="J11" s="110" t="s">
        <v>1640</v>
      </c>
      <c r="K11" s="110" t="s">
        <v>996</v>
      </c>
      <c r="L11" s="109" t="s">
        <v>1050</v>
      </c>
      <c r="M11" s="52">
        <v>46173</v>
      </c>
      <c r="N11" s="33">
        <v>45808</v>
      </c>
      <c r="O11" s="144" t="s">
        <v>49</v>
      </c>
      <c r="P11" s="38">
        <v>46173</v>
      </c>
      <c r="Q11" s="38" t="s">
        <v>49</v>
      </c>
      <c r="R11" s="44" t="s">
        <v>49</v>
      </c>
      <c r="S11" s="44" t="s">
        <v>49</v>
      </c>
      <c r="T11" s="108" t="s">
        <v>49</v>
      </c>
      <c r="U11" s="108" t="s">
        <v>49</v>
      </c>
      <c r="V11" s="108" t="s">
        <v>49</v>
      </c>
      <c r="W11" s="108" t="s">
        <v>49</v>
      </c>
      <c r="X11" s="236" t="s">
        <v>1012</v>
      </c>
      <c r="Y11" s="150" t="s">
        <v>49</v>
      </c>
      <c r="Z11" s="150" t="s">
        <v>49</v>
      </c>
      <c r="AA11" s="90">
        <v>46173</v>
      </c>
      <c r="AB11" s="90" t="s">
        <v>49</v>
      </c>
      <c r="AC11" s="110" t="s">
        <v>49</v>
      </c>
      <c r="AD11" s="110" t="s">
        <v>49</v>
      </c>
      <c r="AE11" s="110" t="s">
        <v>113</v>
      </c>
      <c r="AF11" s="109" t="s">
        <v>620</v>
      </c>
      <c r="AG11" s="24" t="s">
        <v>4</v>
      </c>
      <c r="AH11" s="109" t="s">
        <v>1014</v>
      </c>
    </row>
    <row r="12" spans="1:34" ht="99.75" customHeight="1" x14ac:dyDescent="0.5">
      <c r="A12" s="515"/>
      <c r="B12" s="516"/>
      <c r="C12" s="515"/>
      <c r="D12" s="518"/>
      <c r="E12" s="483"/>
      <c r="F12" s="483"/>
      <c r="G12" s="154" t="s">
        <v>1641</v>
      </c>
      <c r="H12" s="465"/>
      <c r="I12" s="49" t="s">
        <v>1642</v>
      </c>
      <c r="J12" s="49" t="s">
        <v>1643</v>
      </c>
      <c r="K12" s="49" t="s">
        <v>1037</v>
      </c>
      <c r="L12" s="49" t="s">
        <v>1026</v>
      </c>
      <c r="M12" s="35">
        <v>12</v>
      </c>
      <c r="N12" s="101">
        <v>12</v>
      </c>
      <c r="O12" s="144" t="s">
        <v>49</v>
      </c>
      <c r="P12" s="66">
        <v>12</v>
      </c>
      <c r="Q12" s="38" t="s">
        <v>49</v>
      </c>
      <c r="R12" s="108">
        <v>3</v>
      </c>
      <c r="S12" s="108">
        <v>3</v>
      </c>
      <c r="T12" s="108">
        <v>3</v>
      </c>
      <c r="U12" s="108" t="s">
        <v>49</v>
      </c>
      <c r="V12" s="108">
        <v>3</v>
      </c>
      <c r="W12" s="108">
        <v>3</v>
      </c>
      <c r="X12" s="397" t="s">
        <v>998</v>
      </c>
      <c r="Y12" s="150" t="s">
        <v>49</v>
      </c>
      <c r="Z12" s="150" t="s">
        <v>49</v>
      </c>
      <c r="AA12" s="108">
        <v>3</v>
      </c>
      <c r="AB12" s="90" t="s">
        <v>49</v>
      </c>
      <c r="AC12" s="109" t="s">
        <v>49</v>
      </c>
      <c r="AD12" s="110" t="s">
        <v>49</v>
      </c>
      <c r="AE12" s="110" t="s">
        <v>70</v>
      </c>
      <c r="AF12" s="109" t="s">
        <v>1644</v>
      </c>
      <c r="AG12" s="24" t="s">
        <v>4</v>
      </c>
      <c r="AH12" s="109" t="s">
        <v>1014</v>
      </c>
    </row>
    <row r="13" spans="1:34" ht="106.35" customHeight="1" x14ac:dyDescent="0.5">
      <c r="A13" s="515"/>
      <c r="B13" s="516"/>
      <c r="C13" s="515"/>
      <c r="D13" s="518"/>
      <c r="E13" s="483"/>
      <c r="F13" s="483"/>
      <c r="G13" s="154" t="s">
        <v>1645</v>
      </c>
      <c r="H13" s="465"/>
      <c r="I13" s="73" t="s">
        <v>1646</v>
      </c>
      <c r="J13" s="73" t="s">
        <v>1647</v>
      </c>
      <c r="K13" s="73" t="s">
        <v>1037</v>
      </c>
      <c r="L13" s="49" t="s">
        <v>1026</v>
      </c>
      <c r="M13" s="35">
        <v>12</v>
      </c>
      <c r="N13" s="101">
        <v>12</v>
      </c>
      <c r="O13" s="144" t="s">
        <v>49</v>
      </c>
      <c r="P13" s="66">
        <v>12</v>
      </c>
      <c r="Q13" s="38" t="s">
        <v>49</v>
      </c>
      <c r="R13" s="108">
        <v>3</v>
      </c>
      <c r="S13" s="108">
        <v>3</v>
      </c>
      <c r="T13" s="108">
        <v>3</v>
      </c>
      <c r="U13" s="108" t="s">
        <v>49</v>
      </c>
      <c r="V13" s="108">
        <v>3</v>
      </c>
      <c r="W13" s="108">
        <v>3</v>
      </c>
      <c r="X13" s="397" t="s">
        <v>998</v>
      </c>
      <c r="Y13" s="150" t="s">
        <v>49</v>
      </c>
      <c r="Z13" s="150" t="s">
        <v>49</v>
      </c>
      <c r="AA13" s="108">
        <v>3</v>
      </c>
      <c r="AB13" s="90" t="s">
        <v>49</v>
      </c>
      <c r="AC13" s="109" t="s">
        <v>49</v>
      </c>
      <c r="AD13" s="110" t="s">
        <v>49</v>
      </c>
      <c r="AE13" s="110" t="s">
        <v>70</v>
      </c>
      <c r="AF13" s="141" t="s">
        <v>1648</v>
      </c>
      <c r="AG13" s="24" t="s">
        <v>4</v>
      </c>
      <c r="AH13" s="109" t="s">
        <v>1014</v>
      </c>
    </row>
    <row r="14" spans="1:34" ht="106.35" customHeight="1" x14ac:dyDescent="0.5">
      <c r="A14" s="515"/>
      <c r="B14" s="516"/>
      <c r="C14" s="515"/>
      <c r="D14" s="518"/>
      <c r="E14" s="483"/>
      <c r="F14" s="483"/>
      <c r="G14" s="154" t="s">
        <v>1649</v>
      </c>
      <c r="H14" s="465"/>
      <c r="I14" s="49" t="s">
        <v>1650</v>
      </c>
      <c r="J14" s="49" t="s">
        <v>1651</v>
      </c>
      <c r="K14" s="49" t="s">
        <v>1037</v>
      </c>
      <c r="L14" s="109" t="s">
        <v>997</v>
      </c>
      <c r="M14" s="45">
        <v>1</v>
      </c>
      <c r="N14" s="368">
        <v>1</v>
      </c>
      <c r="O14" s="144" t="s">
        <v>49</v>
      </c>
      <c r="P14" s="47">
        <v>1</v>
      </c>
      <c r="Q14" s="335" t="s">
        <v>49</v>
      </c>
      <c r="R14" s="44" t="s">
        <v>49</v>
      </c>
      <c r="S14" s="44" t="s">
        <v>49</v>
      </c>
      <c r="T14" s="48">
        <v>1</v>
      </c>
      <c r="U14" s="108" t="s">
        <v>49</v>
      </c>
      <c r="V14" s="48">
        <v>1</v>
      </c>
      <c r="W14" s="48">
        <v>0.75</v>
      </c>
      <c r="X14" s="398" t="s">
        <v>1082</v>
      </c>
      <c r="Y14" s="150" t="s">
        <v>1652</v>
      </c>
      <c r="Z14" s="150" t="s">
        <v>1653</v>
      </c>
      <c r="AA14" s="44" t="s">
        <v>49</v>
      </c>
      <c r="AB14" s="90" t="s">
        <v>49</v>
      </c>
      <c r="AC14" s="110" t="s">
        <v>49</v>
      </c>
      <c r="AD14" s="110" t="s">
        <v>49</v>
      </c>
      <c r="AE14" s="110" t="s">
        <v>113</v>
      </c>
      <c r="AF14" s="387" t="s">
        <v>1654</v>
      </c>
      <c r="AG14" s="24" t="s">
        <v>4</v>
      </c>
      <c r="AH14" s="109" t="s">
        <v>1014</v>
      </c>
    </row>
    <row r="15" spans="1:34" ht="106.35" customHeight="1" x14ac:dyDescent="0.5">
      <c r="A15" s="515"/>
      <c r="B15" s="516"/>
      <c r="C15" s="515"/>
      <c r="D15" s="518"/>
      <c r="E15" s="483"/>
      <c r="F15" s="483"/>
      <c r="G15" s="154" t="s">
        <v>1655</v>
      </c>
      <c r="H15" s="465"/>
      <c r="I15" s="49" t="s">
        <v>1656</v>
      </c>
      <c r="J15" s="49" t="s">
        <v>1657</v>
      </c>
      <c r="K15" s="49" t="s">
        <v>996</v>
      </c>
      <c r="L15" s="369" t="s">
        <v>1104</v>
      </c>
      <c r="M15" s="52">
        <v>46112</v>
      </c>
      <c r="N15" s="28" t="s">
        <v>1011</v>
      </c>
      <c r="O15" s="144" t="s">
        <v>49</v>
      </c>
      <c r="P15" s="38">
        <v>46112</v>
      </c>
      <c r="Q15" s="335" t="s">
        <v>49</v>
      </c>
      <c r="R15" s="44" t="s">
        <v>49</v>
      </c>
      <c r="S15" s="44" t="s">
        <v>49</v>
      </c>
      <c r="T15" s="39">
        <v>46112</v>
      </c>
      <c r="U15" s="108" t="s">
        <v>49</v>
      </c>
      <c r="V15" s="39">
        <v>46112</v>
      </c>
      <c r="W15" s="39">
        <v>46112</v>
      </c>
      <c r="X15" s="397" t="s">
        <v>998</v>
      </c>
      <c r="Y15" s="150" t="s">
        <v>49</v>
      </c>
      <c r="Z15" s="150" t="s">
        <v>49</v>
      </c>
      <c r="AA15" s="48" t="s">
        <v>49</v>
      </c>
      <c r="AB15" s="90" t="s">
        <v>49</v>
      </c>
      <c r="AC15" s="110" t="s">
        <v>49</v>
      </c>
      <c r="AD15" s="110" t="s">
        <v>49</v>
      </c>
      <c r="AE15" s="110" t="s">
        <v>113</v>
      </c>
      <c r="AF15" s="387" t="s">
        <v>1658</v>
      </c>
      <c r="AG15" s="24" t="s">
        <v>4</v>
      </c>
      <c r="AH15" s="109" t="s">
        <v>1014</v>
      </c>
    </row>
    <row r="16" spans="1:34" ht="87" customHeight="1" x14ac:dyDescent="0.5">
      <c r="A16" s="515"/>
      <c r="B16" s="516"/>
      <c r="C16" s="515"/>
      <c r="D16" s="518"/>
      <c r="E16" s="483"/>
      <c r="F16" s="483"/>
      <c r="G16" s="154" t="s">
        <v>1659</v>
      </c>
      <c r="H16" s="465"/>
      <c r="I16" s="104" t="s">
        <v>1660</v>
      </c>
      <c r="J16" s="104" t="s">
        <v>1661</v>
      </c>
      <c r="K16" s="104" t="s">
        <v>1037</v>
      </c>
      <c r="L16" s="370" t="s">
        <v>1026</v>
      </c>
      <c r="M16" s="67">
        <v>4</v>
      </c>
      <c r="N16" s="68">
        <v>4</v>
      </c>
      <c r="O16" s="144" t="s">
        <v>49</v>
      </c>
      <c r="P16" s="34">
        <v>4</v>
      </c>
      <c r="Q16" s="335" t="s">
        <v>49</v>
      </c>
      <c r="R16" s="103">
        <v>1</v>
      </c>
      <c r="S16" s="103">
        <v>1</v>
      </c>
      <c r="T16" s="103">
        <v>1</v>
      </c>
      <c r="U16" s="108" t="s">
        <v>49</v>
      </c>
      <c r="V16" s="103">
        <v>1</v>
      </c>
      <c r="W16" s="103">
        <v>1</v>
      </c>
      <c r="X16" s="397" t="s">
        <v>998</v>
      </c>
      <c r="Y16" s="150" t="s">
        <v>49</v>
      </c>
      <c r="Z16" s="150" t="s">
        <v>49</v>
      </c>
      <c r="AA16" s="103">
        <v>1</v>
      </c>
      <c r="AB16" s="90" t="s">
        <v>49</v>
      </c>
      <c r="AC16" s="63" t="s">
        <v>49</v>
      </c>
      <c r="AD16" s="110" t="s">
        <v>49</v>
      </c>
      <c r="AE16" s="120" t="s">
        <v>113</v>
      </c>
      <c r="AF16" s="104" t="s">
        <v>1662</v>
      </c>
      <c r="AG16" s="24" t="s">
        <v>4</v>
      </c>
      <c r="AH16" s="109" t="s">
        <v>1014</v>
      </c>
    </row>
    <row r="17" spans="1:34" ht="74.650000000000006" customHeight="1" x14ac:dyDescent="0.5">
      <c r="A17" s="515"/>
      <c r="B17" s="516"/>
      <c r="C17" s="515"/>
      <c r="D17" s="518"/>
      <c r="E17" s="484"/>
      <c r="F17" s="484"/>
      <c r="G17" s="154" t="s">
        <v>1663</v>
      </c>
      <c r="H17" s="466"/>
      <c r="I17" s="110" t="s">
        <v>1664</v>
      </c>
      <c r="J17" s="110" t="s">
        <v>1665</v>
      </c>
      <c r="K17" s="110" t="s">
        <v>1037</v>
      </c>
      <c r="L17" s="370" t="s">
        <v>1026</v>
      </c>
      <c r="M17" s="35">
        <v>12</v>
      </c>
      <c r="N17" s="23">
        <v>12</v>
      </c>
      <c r="O17" s="144" t="s">
        <v>49</v>
      </c>
      <c r="P17" s="26">
        <v>12</v>
      </c>
      <c r="Q17" s="335" t="s">
        <v>49</v>
      </c>
      <c r="R17" s="44">
        <v>3</v>
      </c>
      <c r="S17" s="44">
        <v>3</v>
      </c>
      <c r="T17" s="108">
        <v>3</v>
      </c>
      <c r="U17" s="108" t="s">
        <v>49</v>
      </c>
      <c r="V17" s="108">
        <v>3</v>
      </c>
      <c r="W17" s="108">
        <v>3</v>
      </c>
      <c r="X17" s="397" t="s">
        <v>998</v>
      </c>
      <c r="Y17" s="150" t="s">
        <v>49</v>
      </c>
      <c r="Z17" s="150" t="s">
        <v>49</v>
      </c>
      <c r="AA17" s="44">
        <v>3</v>
      </c>
      <c r="AB17" s="90" t="s">
        <v>49</v>
      </c>
      <c r="AC17" s="110" t="s">
        <v>49</v>
      </c>
      <c r="AD17" s="110" t="s">
        <v>49</v>
      </c>
      <c r="AE17" s="110" t="s">
        <v>70</v>
      </c>
      <c r="AF17" s="121" t="s">
        <v>1666</v>
      </c>
      <c r="AG17" s="24" t="s">
        <v>4</v>
      </c>
      <c r="AH17" s="109" t="s">
        <v>1014</v>
      </c>
    </row>
    <row r="18" spans="1:34" ht="105" customHeight="1" x14ac:dyDescent="0.5">
      <c r="A18" s="515"/>
      <c r="B18" s="516"/>
      <c r="C18" s="515"/>
      <c r="D18" s="518"/>
      <c r="E18" s="108" t="s">
        <v>380</v>
      </c>
      <c r="F18" s="154" t="s">
        <v>107</v>
      </c>
      <c r="G18" s="154" t="s">
        <v>1667</v>
      </c>
      <c r="H18" s="109" t="s">
        <v>1059</v>
      </c>
      <c r="I18" s="109" t="s">
        <v>1668</v>
      </c>
      <c r="J18" s="109" t="s">
        <v>1669</v>
      </c>
      <c r="K18" s="109" t="s">
        <v>1037</v>
      </c>
      <c r="L18" s="109" t="s">
        <v>1133</v>
      </c>
      <c r="M18" s="45">
        <v>1</v>
      </c>
      <c r="N18" s="46">
        <v>1</v>
      </c>
      <c r="O18" s="144" t="s">
        <v>49</v>
      </c>
      <c r="P18" s="47">
        <v>1</v>
      </c>
      <c r="Q18" s="335" t="s">
        <v>49</v>
      </c>
      <c r="R18" s="48">
        <v>0.1</v>
      </c>
      <c r="S18" s="48">
        <v>0.2</v>
      </c>
      <c r="T18" s="48">
        <v>0.35</v>
      </c>
      <c r="U18" s="108" t="s">
        <v>49</v>
      </c>
      <c r="V18" s="48">
        <v>0.75</v>
      </c>
      <c r="W18" s="48">
        <v>0.69</v>
      </c>
      <c r="X18" s="398" t="s">
        <v>1082</v>
      </c>
      <c r="Y18" s="108" t="s">
        <v>1670</v>
      </c>
      <c r="Z18" s="108" t="s">
        <v>1671</v>
      </c>
      <c r="AA18" s="48">
        <v>1</v>
      </c>
      <c r="AB18" s="90" t="s">
        <v>49</v>
      </c>
      <c r="AC18" s="109" t="s">
        <v>49</v>
      </c>
      <c r="AD18" s="110" t="s">
        <v>49</v>
      </c>
      <c r="AE18" s="109" t="s">
        <v>113</v>
      </c>
      <c r="AF18" s="109" t="s">
        <v>1672</v>
      </c>
      <c r="AG18" s="24" t="s">
        <v>4</v>
      </c>
      <c r="AH18" s="109" t="s">
        <v>1014</v>
      </c>
    </row>
    <row r="19" spans="1:34" ht="59.1" customHeight="1" x14ac:dyDescent="0.5">
      <c r="A19" s="515"/>
      <c r="B19" s="516"/>
      <c r="C19" s="515"/>
      <c r="D19" s="518"/>
      <c r="E19" s="150" t="s">
        <v>644</v>
      </c>
      <c r="F19" s="154" t="s">
        <v>73</v>
      </c>
      <c r="G19" s="154" t="s">
        <v>1673</v>
      </c>
      <c r="H19" s="153" t="s">
        <v>1067</v>
      </c>
      <c r="I19" s="110" t="s">
        <v>1674</v>
      </c>
      <c r="J19" s="110" t="s">
        <v>1675</v>
      </c>
      <c r="K19" s="110" t="s">
        <v>996</v>
      </c>
      <c r="L19" s="110" t="s">
        <v>1050</v>
      </c>
      <c r="M19" s="52">
        <v>45535</v>
      </c>
      <c r="N19" s="33">
        <v>45169</v>
      </c>
      <c r="O19" s="144" t="s">
        <v>49</v>
      </c>
      <c r="P19" s="38">
        <v>45900</v>
      </c>
      <c r="Q19" s="335" t="s">
        <v>49</v>
      </c>
      <c r="R19" s="39">
        <v>45900</v>
      </c>
      <c r="S19" s="44" t="s">
        <v>49</v>
      </c>
      <c r="T19" s="108" t="s">
        <v>49</v>
      </c>
      <c r="U19" s="108" t="s">
        <v>49</v>
      </c>
      <c r="V19" s="108" t="s">
        <v>49</v>
      </c>
      <c r="W19" s="108" t="s">
        <v>49</v>
      </c>
      <c r="X19" s="234" t="s">
        <v>1012</v>
      </c>
      <c r="Y19" s="150" t="s">
        <v>49</v>
      </c>
      <c r="Z19" s="150" t="s">
        <v>49</v>
      </c>
      <c r="AA19" s="44" t="s">
        <v>49</v>
      </c>
      <c r="AB19" s="90" t="s">
        <v>49</v>
      </c>
      <c r="AC19" s="110" t="s">
        <v>49</v>
      </c>
      <c r="AD19" s="110" t="s">
        <v>49</v>
      </c>
      <c r="AE19" s="110" t="s">
        <v>70</v>
      </c>
      <c r="AF19" s="109" t="s">
        <v>127</v>
      </c>
      <c r="AG19" s="24" t="s">
        <v>4</v>
      </c>
      <c r="AH19" s="109" t="s">
        <v>1014</v>
      </c>
    </row>
    <row r="20" spans="1:34" ht="59.1" customHeight="1" x14ac:dyDescent="0.5">
      <c r="A20" s="515"/>
      <c r="B20" s="516"/>
      <c r="C20" s="515"/>
      <c r="D20" s="518"/>
      <c r="E20" s="482" t="s">
        <v>648</v>
      </c>
      <c r="F20" s="482" t="s">
        <v>107</v>
      </c>
      <c r="G20" s="154" t="s">
        <v>1676</v>
      </c>
      <c r="H20" s="464" t="s">
        <v>1677</v>
      </c>
      <c r="I20" s="109" t="s">
        <v>645</v>
      </c>
      <c r="J20" s="109" t="s">
        <v>1678</v>
      </c>
      <c r="K20" s="109" t="s">
        <v>996</v>
      </c>
      <c r="L20" s="110" t="s">
        <v>1050</v>
      </c>
      <c r="M20" s="52">
        <v>46203</v>
      </c>
      <c r="N20" s="33">
        <v>45473</v>
      </c>
      <c r="O20" s="144" t="s">
        <v>49</v>
      </c>
      <c r="P20" s="38">
        <v>46203</v>
      </c>
      <c r="Q20" s="335" t="s">
        <v>49</v>
      </c>
      <c r="R20" s="129" t="s">
        <v>49</v>
      </c>
      <c r="S20" s="129" t="s">
        <v>49</v>
      </c>
      <c r="T20" s="129" t="s">
        <v>49</v>
      </c>
      <c r="U20" s="108" t="s">
        <v>49</v>
      </c>
      <c r="V20" s="129" t="s">
        <v>49</v>
      </c>
      <c r="W20" s="129" t="s">
        <v>49</v>
      </c>
      <c r="X20" s="234" t="s">
        <v>1012</v>
      </c>
      <c r="Y20" s="150" t="s">
        <v>49</v>
      </c>
      <c r="Z20" s="150" t="s">
        <v>49</v>
      </c>
      <c r="AA20" s="39">
        <v>46203</v>
      </c>
      <c r="AB20" s="90" t="s">
        <v>49</v>
      </c>
      <c r="AC20" s="61" t="s">
        <v>49</v>
      </c>
      <c r="AD20" s="110" t="s">
        <v>49</v>
      </c>
      <c r="AE20" s="109" t="s">
        <v>70</v>
      </c>
      <c r="AF20" s="109" t="s">
        <v>1679</v>
      </c>
      <c r="AG20" s="24" t="s">
        <v>4</v>
      </c>
      <c r="AH20" s="109" t="s">
        <v>1014</v>
      </c>
    </row>
    <row r="21" spans="1:34" ht="59.1" customHeight="1" x14ac:dyDescent="0.5">
      <c r="A21" s="515"/>
      <c r="B21" s="516"/>
      <c r="C21" s="515"/>
      <c r="D21" s="518"/>
      <c r="E21" s="483"/>
      <c r="F21" s="483"/>
      <c r="G21" s="154" t="s">
        <v>1680</v>
      </c>
      <c r="H21" s="465"/>
      <c r="I21" s="110" t="s">
        <v>1681</v>
      </c>
      <c r="J21" s="110" t="s">
        <v>1682</v>
      </c>
      <c r="K21" s="110" t="s">
        <v>1037</v>
      </c>
      <c r="L21" s="110" t="s">
        <v>1683</v>
      </c>
      <c r="M21" s="35">
        <v>4</v>
      </c>
      <c r="N21" s="23">
        <v>4</v>
      </c>
      <c r="O21" s="144" t="s">
        <v>49</v>
      </c>
      <c r="P21" s="26">
        <v>4</v>
      </c>
      <c r="Q21" s="335" t="s">
        <v>49</v>
      </c>
      <c r="R21" s="44">
        <v>1</v>
      </c>
      <c r="S21" s="44">
        <v>1</v>
      </c>
      <c r="T21" s="108">
        <v>1</v>
      </c>
      <c r="U21" s="108" t="s">
        <v>49</v>
      </c>
      <c r="V21" s="108">
        <v>1</v>
      </c>
      <c r="W21" s="108">
        <v>1</v>
      </c>
      <c r="X21" s="397" t="s">
        <v>998</v>
      </c>
      <c r="Y21" s="150" t="s">
        <v>49</v>
      </c>
      <c r="Z21" s="150" t="s">
        <v>49</v>
      </c>
      <c r="AA21" s="44">
        <v>1</v>
      </c>
      <c r="AB21" s="90" t="s">
        <v>49</v>
      </c>
      <c r="AC21" s="110" t="s">
        <v>49</v>
      </c>
      <c r="AD21" s="110" t="s">
        <v>49</v>
      </c>
      <c r="AE21" s="110" t="s">
        <v>70</v>
      </c>
      <c r="AF21" s="109" t="s">
        <v>1684</v>
      </c>
      <c r="AG21" s="24" t="s">
        <v>4</v>
      </c>
      <c r="AH21" s="109" t="s">
        <v>1014</v>
      </c>
    </row>
    <row r="22" spans="1:34" ht="69" customHeight="1" x14ac:dyDescent="0.5">
      <c r="A22" s="515"/>
      <c r="B22" s="516"/>
      <c r="C22" s="515"/>
      <c r="D22" s="518"/>
      <c r="E22" s="484"/>
      <c r="F22" s="484"/>
      <c r="G22" s="154" t="s">
        <v>1685</v>
      </c>
      <c r="H22" s="466"/>
      <c r="I22" s="110" t="s">
        <v>653</v>
      </c>
      <c r="J22" s="110" t="s">
        <v>1686</v>
      </c>
      <c r="K22" s="110" t="s">
        <v>1037</v>
      </c>
      <c r="L22" s="110" t="s">
        <v>1010</v>
      </c>
      <c r="M22" s="45">
        <v>0.85</v>
      </c>
      <c r="N22" s="46">
        <v>0.85</v>
      </c>
      <c r="O22" s="144" t="s">
        <v>49</v>
      </c>
      <c r="P22" s="47">
        <v>0.85</v>
      </c>
      <c r="Q22" s="335" t="s">
        <v>49</v>
      </c>
      <c r="R22" s="115">
        <v>0.85</v>
      </c>
      <c r="S22" s="115">
        <v>0.85</v>
      </c>
      <c r="T22" s="115">
        <v>0.85</v>
      </c>
      <c r="U22" s="108" t="s">
        <v>49</v>
      </c>
      <c r="V22" s="115">
        <v>0.85</v>
      </c>
      <c r="W22" s="48">
        <v>0.86</v>
      </c>
      <c r="X22" s="397" t="s">
        <v>998</v>
      </c>
      <c r="Y22" s="150" t="s">
        <v>1687</v>
      </c>
      <c r="Z22" s="150" t="s">
        <v>49</v>
      </c>
      <c r="AA22" s="115">
        <v>0.85</v>
      </c>
      <c r="AB22" s="90" t="s">
        <v>49</v>
      </c>
      <c r="AC22" s="110" t="s">
        <v>49</v>
      </c>
      <c r="AD22" s="110" t="s">
        <v>49</v>
      </c>
      <c r="AE22" s="110" t="s">
        <v>70</v>
      </c>
      <c r="AF22" s="109" t="s">
        <v>1688</v>
      </c>
      <c r="AG22" s="24" t="s">
        <v>4</v>
      </c>
      <c r="AH22" s="109" t="s">
        <v>1014</v>
      </c>
    </row>
    <row r="23" spans="1:34" ht="100.5" customHeight="1" x14ac:dyDescent="0.5">
      <c r="A23" s="515"/>
      <c r="B23" s="516"/>
      <c r="C23" s="515"/>
      <c r="D23" s="518"/>
      <c r="E23" s="44" t="s">
        <v>652</v>
      </c>
      <c r="F23" s="44" t="s">
        <v>107</v>
      </c>
      <c r="G23" s="44" t="s">
        <v>1689</v>
      </c>
      <c r="H23" s="109" t="s">
        <v>1690</v>
      </c>
      <c r="I23" s="109" t="s">
        <v>1691</v>
      </c>
      <c r="J23" s="109" t="s">
        <v>1692</v>
      </c>
      <c r="K23" s="109" t="s">
        <v>1037</v>
      </c>
      <c r="L23" s="109" t="s">
        <v>1693</v>
      </c>
      <c r="M23" s="69" t="s">
        <v>1694</v>
      </c>
      <c r="N23" s="28" t="s">
        <v>1011</v>
      </c>
      <c r="O23" s="144" t="s">
        <v>49</v>
      </c>
      <c r="P23" s="71" t="s">
        <v>1694</v>
      </c>
      <c r="Q23" s="335" t="s">
        <v>49</v>
      </c>
      <c r="R23" s="362" t="s">
        <v>1694</v>
      </c>
      <c r="S23" s="362" t="s">
        <v>1694</v>
      </c>
      <c r="T23" s="362" t="s">
        <v>1694</v>
      </c>
      <c r="U23" s="108" t="s">
        <v>49</v>
      </c>
      <c r="V23" s="362" t="s">
        <v>1694</v>
      </c>
      <c r="W23" s="108" t="s">
        <v>1695</v>
      </c>
      <c r="X23" s="398" t="s">
        <v>1082</v>
      </c>
      <c r="Y23" s="150" t="s">
        <v>1696</v>
      </c>
      <c r="Z23" s="150" t="s">
        <v>1697</v>
      </c>
      <c r="AA23" s="362" t="s">
        <v>1694</v>
      </c>
      <c r="AB23" s="90" t="s">
        <v>49</v>
      </c>
      <c r="AC23" s="110" t="s">
        <v>49</v>
      </c>
      <c r="AD23" s="110" t="s">
        <v>49</v>
      </c>
      <c r="AE23" s="110" t="s">
        <v>70</v>
      </c>
      <c r="AF23" s="109" t="s">
        <v>1698</v>
      </c>
      <c r="AG23" s="24" t="s">
        <v>4</v>
      </c>
      <c r="AH23" s="109" t="s">
        <v>1014</v>
      </c>
    </row>
    <row r="24" spans="1:34" ht="87" customHeight="1" x14ac:dyDescent="0.5">
      <c r="A24" s="515"/>
      <c r="B24" s="516"/>
      <c r="C24" s="515"/>
      <c r="D24" s="518"/>
      <c r="E24" s="44" t="s">
        <v>1699</v>
      </c>
      <c r="F24" s="44" t="s">
        <v>107</v>
      </c>
      <c r="G24" s="44" t="s">
        <v>1700</v>
      </c>
      <c r="H24" s="109" t="s">
        <v>1701</v>
      </c>
      <c r="I24" s="109" t="s">
        <v>666</v>
      </c>
      <c r="J24" s="109" t="s">
        <v>1702</v>
      </c>
      <c r="K24" s="109" t="s">
        <v>1037</v>
      </c>
      <c r="L24" s="109" t="s">
        <v>1026</v>
      </c>
      <c r="M24" s="35">
        <v>12</v>
      </c>
      <c r="N24" s="23">
        <v>12</v>
      </c>
      <c r="O24" s="144" t="s">
        <v>49</v>
      </c>
      <c r="P24" s="26">
        <v>12</v>
      </c>
      <c r="Q24" s="335" t="s">
        <v>49</v>
      </c>
      <c r="R24" s="44">
        <v>3</v>
      </c>
      <c r="S24" s="44">
        <v>3</v>
      </c>
      <c r="T24" s="108">
        <v>3</v>
      </c>
      <c r="U24" s="108" t="s">
        <v>49</v>
      </c>
      <c r="V24" s="108">
        <v>3</v>
      </c>
      <c r="W24" s="108">
        <v>3</v>
      </c>
      <c r="X24" s="397" t="s">
        <v>998</v>
      </c>
      <c r="Y24" s="150" t="s">
        <v>49</v>
      </c>
      <c r="Z24" s="150" t="s">
        <v>49</v>
      </c>
      <c r="AA24" s="44">
        <v>3</v>
      </c>
      <c r="AB24" s="90" t="s">
        <v>49</v>
      </c>
      <c r="AC24" s="110" t="s">
        <v>49</v>
      </c>
      <c r="AD24" s="110" t="s">
        <v>49</v>
      </c>
      <c r="AE24" s="110" t="s">
        <v>70</v>
      </c>
      <c r="AF24" s="109" t="s">
        <v>1703</v>
      </c>
      <c r="AG24" s="24" t="s">
        <v>4</v>
      </c>
      <c r="AH24" s="109" t="s">
        <v>1014</v>
      </c>
    </row>
    <row r="25" spans="1:34" ht="81" customHeight="1" x14ac:dyDescent="0.5">
      <c r="A25" s="515"/>
      <c r="B25" s="516"/>
      <c r="C25" s="515"/>
      <c r="D25" s="518"/>
      <c r="E25" s="482" t="s">
        <v>1533</v>
      </c>
      <c r="F25" s="482" t="s">
        <v>107</v>
      </c>
      <c r="G25" s="154" t="s">
        <v>1704</v>
      </c>
      <c r="H25" s="464" t="s">
        <v>1705</v>
      </c>
      <c r="I25" s="109" t="s">
        <v>670</v>
      </c>
      <c r="J25" s="109" t="s">
        <v>1706</v>
      </c>
      <c r="K25" s="109" t="s">
        <v>1037</v>
      </c>
      <c r="L25" s="109" t="s">
        <v>1026</v>
      </c>
      <c r="M25" s="35">
        <v>12</v>
      </c>
      <c r="N25" s="23">
        <v>12</v>
      </c>
      <c r="O25" s="144" t="s">
        <v>49</v>
      </c>
      <c r="P25" s="26">
        <v>12</v>
      </c>
      <c r="Q25" s="335" t="s">
        <v>49</v>
      </c>
      <c r="R25" s="44">
        <v>3</v>
      </c>
      <c r="S25" s="44">
        <v>3</v>
      </c>
      <c r="T25" s="108">
        <v>3</v>
      </c>
      <c r="U25" s="108" t="s">
        <v>49</v>
      </c>
      <c r="V25" s="108">
        <v>3</v>
      </c>
      <c r="W25" s="108">
        <v>3</v>
      </c>
      <c r="X25" s="397" t="s">
        <v>998</v>
      </c>
      <c r="Y25" s="150" t="s">
        <v>49</v>
      </c>
      <c r="Z25" s="150" t="s">
        <v>49</v>
      </c>
      <c r="AA25" s="44">
        <v>3</v>
      </c>
      <c r="AB25" s="90" t="s">
        <v>49</v>
      </c>
      <c r="AC25" s="110" t="s">
        <v>49</v>
      </c>
      <c r="AD25" s="110" t="s">
        <v>49</v>
      </c>
      <c r="AE25" s="110" t="s">
        <v>70</v>
      </c>
      <c r="AF25" s="121" t="s">
        <v>1707</v>
      </c>
      <c r="AG25" s="24" t="s">
        <v>4</v>
      </c>
      <c r="AH25" s="109" t="s">
        <v>1014</v>
      </c>
    </row>
    <row r="26" spans="1:34" ht="119.85" customHeight="1" x14ac:dyDescent="0.5">
      <c r="A26" s="515"/>
      <c r="B26" s="516"/>
      <c r="C26" s="515"/>
      <c r="D26" s="518"/>
      <c r="E26" s="484"/>
      <c r="F26" s="484"/>
      <c r="G26" s="154" t="s">
        <v>1708</v>
      </c>
      <c r="H26" s="466"/>
      <c r="I26" s="109" t="s">
        <v>674</v>
      </c>
      <c r="J26" s="109" t="s">
        <v>1709</v>
      </c>
      <c r="K26" s="109" t="s">
        <v>996</v>
      </c>
      <c r="L26" s="109" t="s">
        <v>1026</v>
      </c>
      <c r="M26" s="45">
        <v>1</v>
      </c>
      <c r="N26" s="46">
        <v>1</v>
      </c>
      <c r="O26" s="144" t="s">
        <v>49</v>
      </c>
      <c r="P26" s="47">
        <v>1</v>
      </c>
      <c r="Q26" s="337">
        <v>12</v>
      </c>
      <c r="R26" s="48">
        <v>0.2</v>
      </c>
      <c r="S26" s="48">
        <v>0.5</v>
      </c>
      <c r="T26" s="48">
        <v>0.75</v>
      </c>
      <c r="U26" s="237">
        <v>3</v>
      </c>
      <c r="V26" s="237">
        <v>3</v>
      </c>
      <c r="W26" s="58">
        <v>3</v>
      </c>
      <c r="X26" s="397" t="s">
        <v>998</v>
      </c>
      <c r="Y26" s="150" t="s">
        <v>49</v>
      </c>
      <c r="Z26" s="150" t="s">
        <v>49</v>
      </c>
      <c r="AA26" s="48">
        <v>1</v>
      </c>
      <c r="AB26" s="378">
        <v>3</v>
      </c>
      <c r="AC26" s="110" t="s">
        <v>49</v>
      </c>
      <c r="AD26" s="110" t="s">
        <v>49</v>
      </c>
      <c r="AE26" s="110" t="s">
        <v>113</v>
      </c>
      <c r="AF26" s="109" t="s">
        <v>676</v>
      </c>
      <c r="AG26" s="24" t="s">
        <v>4</v>
      </c>
      <c r="AH26" s="109" t="s">
        <v>1215</v>
      </c>
    </row>
    <row r="27" spans="1:34" ht="77.650000000000006" customHeight="1" x14ac:dyDescent="0.5">
      <c r="A27" s="515"/>
      <c r="B27" s="516"/>
      <c r="C27" s="515"/>
      <c r="D27" s="518"/>
      <c r="E27" s="482" t="s">
        <v>1076</v>
      </c>
      <c r="F27" s="482" t="s">
        <v>107</v>
      </c>
      <c r="G27" s="154" t="s">
        <v>1710</v>
      </c>
      <c r="H27" s="464" t="s">
        <v>1078</v>
      </c>
      <c r="I27" s="110" t="s">
        <v>1711</v>
      </c>
      <c r="J27" s="110" t="s">
        <v>1712</v>
      </c>
      <c r="K27" s="110" t="s">
        <v>1037</v>
      </c>
      <c r="L27" s="370" t="s">
        <v>1026</v>
      </c>
      <c r="M27" s="35">
        <v>4</v>
      </c>
      <c r="N27" s="23">
        <v>4</v>
      </c>
      <c r="O27" s="144" t="s">
        <v>49</v>
      </c>
      <c r="P27" s="26">
        <v>4</v>
      </c>
      <c r="Q27" s="335" t="s">
        <v>49</v>
      </c>
      <c r="R27" s="44">
        <v>1</v>
      </c>
      <c r="S27" s="44">
        <v>1</v>
      </c>
      <c r="T27" s="108">
        <v>1</v>
      </c>
      <c r="U27" s="108" t="s">
        <v>49</v>
      </c>
      <c r="V27" s="108">
        <v>1</v>
      </c>
      <c r="W27" s="108">
        <v>3</v>
      </c>
      <c r="X27" s="397" t="s">
        <v>998</v>
      </c>
      <c r="Y27" s="150" t="s">
        <v>49</v>
      </c>
      <c r="Z27" s="150" t="s">
        <v>49</v>
      </c>
      <c r="AA27" s="44">
        <v>1</v>
      </c>
      <c r="AB27" s="90" t="s">
        <v>49</v>
      </c>
      <c r="AC27" s="110" t="s">
        <v>49</v>
      </c>
      <c r="AD27" s="110" t="s">
        <v>49</v>
      </c>
      <c r="AE27" s="110" t="s">
        <v>70</v>
      </c>
      <c r="AF27" s="109" t="s">
        <v>1713</v>
      </c>
      <c r="AG27" s="24" t="s">
        <v>4</v>
      </c>
      <c r="AH27" s="109" t="s">
        <v>1014</v>
      </c>
    </row>
    <row r="28" spans="1:34" ht="110.25" customHeight="1" x14ac:dyDescent="0.5">
      <c r="A28" s="515"/>
      <c r="B28" s="516"/>
      <c r="C28" s="515"/>
      <c r="D28" s="518"/>
      <c r="E28" s="483"/>
      <c r="F28" s="483"/>
      <c r="G28" s="154" t="s">
        <v>1714</v>
      </c>
      <c r="H28" s="465"/>
      <c r="I28" s="110" t="s">
        <v>1715</v>
      </c>
      <c r="J28" s="110" t="s">
        <v>1716</v>
      </c>
      <c r="K28" s="110" t="s">
        <v>1037</v>
      </c>
      <c r="L28" s="370" t="s">
        <v>1026</v>
      </c>
      <c r="M28" s="69" t="s">
        <v>1717</v>
      </c>
      <c r="N28" s="28" t="s">
        <v>1011</v>
      </c>
      <c r="O28" s="144" t="s">
        <v>49</v>
      </c>
      <c r="P28" s="71" t="s">
        <v>1718</v>
      </c>
      <c r="Q28" s="71" t="s">
        <v>1719</v>
      </c>
      <c r="R28" s="44" t="s">
        <v>1717</v>
      </c>
      <c r="S28" s="44" t="s">
        <v>1718</v>
      </c>
      <c r="T28" s="44" t="s">
        <v>1718</v>
      </c>
      <c r="U28" s="362" t="s">
        <v>1719</v>
      </c>
      <c r="V28" s="362" t="s">
        <v>1719</v>
      </c>
      <c r="W28" s="108" t="s">
        <v>1082</v>
      </c>
      <c r="X28" s="235" t="s">
        <v>119</v>
      </c>
      <c r="Y28" s="150" t="s">
        <v>1720</v>
      </c>
      <c r="Z28" s="150" t="s">
        <v>1721</v>
      </c>
      <c r="AA28" s="44" t="s">
        <v>1718</v>
      </c>
      <c r="AB28" s="90" t="s">
        <v>1719</v>
      </c>
      <c r="AC28" s="110" t="s">
        <v>49</v>
      </c>
      <c r="AD28" s="110" t="s">
        <v>49</v>
      </c>
      <c r="AE28" s="110" t="s">
        <v>70</v>
      </c>
      <c r="AF28" s="109" t="s">
        <v>1722</v>
      </c>
      <c r="AG28" s="24" t="s">
        <v>4</v>
      </c>
      <c r="AH28" s="109" t="s">
        <v>1215</v>
      </c>
    </row>
    <row r="29" spans="1:34" ht="115.5" customHeight="1" x14ac:dyDescent="0.5">
      <c r="A29" s="515"/>
      <c r="B29" s="516"/>
      <c r="C29" s="515"/>
      <c r="D29" s="518"/>
      <c r="E29" s="483"/>
      <c r="F29" s="483"/>
      <c r="G29" s="154" t="s">
        <v>1723</v>
      </c>
      <c r="H29" s="465"/>
      <c r="I29" s="110" t="s">
        <v>622</v>
      </c>
      <c r="J29" s="110" t="s">
        <v>1724</v>
      </c>
      <c r="K29" s="110" t="s">
        <v>1037</v>
      </c>
      <c r="L29" s="370" t="s">
        <v>1026</v>
      </c>
      <c r="M29" s="35" t="s">
        <v>1725</v>
      </c>
      <c r="N29" s="144" t="s">
        <v>624</v>
      </c>
      <c r="O29" s="144" t="s">
        <v>49</v>
      </c>
      <c r="P29" s="26" t="s">
        <v>624</v>
      </c>
      <c r="Q29" s="335" t="s">
        <v>49</v>
      </c>
      <c r="R29" s="108" t="s">
        <v>624</v>
      </c>
      <c r="S29" s="108" t="s">
        <v>624</v>
      </c>
      <c r="T29" s="108" t="s">
        <v>624</v>
      </c>
      <c r="U29" s="108" t="s">
        <v>49</v>
      </c>
      <c r="V29" s="108" t="s">
        <v>624</v>
      </c>
      <c r="W29" s="108" t="s">
        <v>1726</v>
      </c>
      <c r="X29" s="235" t="s">
        <v>119</v>
      </c>
      <c r="Y29" s="389" t="s">
        <v>1727</v>
      </c>
      <c r="Z29" s="108" t="s">
        <v>1728</v>
      </c>
      <c r="AA29" s="108" t="s">
        <v>624</v>
      </c>
      <c r="AB29" s="90" t="s">
        <v>49</v>
      </c>
      <c r="AC29" s="110" t="s">
        <v>49</v>
      </c>
      <c r="AD29" s="110" t="s">
        <v>49</v>
      </c>
      <c r="AE29" s="110" t="s">
        <v>113</v>
      </c>
      <c r="AF29" s="109" t="s">
        <v>626</v>
      </c>
      <c r="AG29" s="24" t="s">
        <v>4</v>
      </c>
      <c r="AH29" s="109" t="s">
        <v>1014</v>
      </c>
    </row>
    <row r="30" spans="1:34" ht="143.1" customHeight="1" x14ac:dyDescent="0.5">
      <c r="A30" s="515"/>
      <c r="B30" s="516"/>
      <c r="C30" s="515"/>
      <c r="D30" s="518"/>
      <c r="E30" s="483"/>
      <c r="F30" s="483"/>
      <c r="G30" s="154" t="s">
        <v>1729</v>
      </c>
      <c r="H30" s="465"/>
      <c r="I30" s="110" t="s">
        <v>628</v>
      </c>
      <c r="J30" s="110" t="s">
        <v>1730</v>
      </c>
      <c r="K30" s="110" t="s">
        <v>1037</v>
      </c>
      <c r="L30" s="370" t="s">
        <v>1026</v>
      </c>
      <c r="M30" s="35" t="s">
        <v>1731</v>
      </c>
      <c r="N30" s="144" t="s">
        <v>118</v>
      </c>
      <c r="O30" s="144" t="s">
        <v>49</v>
      </c>
      <c r="P30" s="26" t="s">
        <v>118</v>
      </c>
      <c r="Q30" s="335" t="s">
        <v>49</v>
      </c>
      <c r="R30" s="108" t="s">
        <v>118</v>
      </c>
      <c r="S30" s="108" t="s">
        <v>118</v>
      </c>
      <c r="T30" s="108" t="s">
        <v>118</v>
      </c>
      <c r="U30" s="108" t="s">
        <v>49</v>
      </c>
      <c r="V30" s="108" t="s">
        <v>118</v>
      </c>
      <c r="W30" s="108" t="s">
        <v>1726</v>
      </c>
      <c r="X30" s="235" t="s">
        <v>119</v>
      </c>
      <c r="Y30" s="389" t="s">
        <v>1732</v>
      </c>
      <c r="Z30" s="108" t="s">
        <v>1728</v>
      </c>
      <c r="AA30" s="108" t="s">
        <v>118</v>
      </c>
      <c r="AB30" s="90" t="s">
        <v>49</v>
      </c>
      <c r="AC30" s="110" t="s">
        <v>49</v>
      </c>
      <c r="AD30" s="110" t="s">
        <v>49</v>
      </c>
      <c r="AE30" s="110" t="s">
        <v>113</v>
      </c>
      <c r="AF30" s="109" t="s">
        <v>631</v>
      </c>
      <c r="AG30" s="24" t="s">
        <v>4</v>
      </c>
      <c r="AH30" s="109" t="s">
        <v>1014</v>
      </c>
    </row>
    <row r="31" spans="1:34" ht="24.75" customHeight="1" x14ac:dyDescent="0.5">
      <c r="A31" s="504"/>
      <c r="B31" s="504"/>
      <c r="C31" s="504"/>
      <c r="D31" s="504"/>
      <c r="E31" s="504"/>
      <c r="F31" s="504"/>
      <c r="G31" s="504"/>
      <c r="H31" s="504"/>
      <c r="I31" s="504"/>
      <c r="J31" s="504"/>
      <c r="K31" s="504"/>
      <c r="L31" s="504"/>
      <c r="M31" s="504"/>
      <c r="N31" s="504"/>
      <c r="O31" s="504"/>
      <c r="P31" s="504"/>
      <c r="Q31" s="504"/>
      <c r="R31" s="504"/>
      <c r="S31" s="504"/>
      <c r="T31" s="504"/>
      <c r="U31" s="504"/>
      <c r="V31" s="504"/>
      <c r="W31" s="504"/>
      <c r="X31" s="504"/>
      <c r="Y31" s="504"/>
      <c r="Z31" s="504"/>
      <c r="AA31" s="504"/>
      <c r="AB31" s="504"/>
      <c r="AC31" s="504"/>
      <c r="AD31" s="504"/>
      <c r="AE31" s="504"/>
      <c r="AF31" s="504"/>
      <c r="AG31" s="230"/>
    </row>
    <row r="32" spans="1:34" s="371" customFormat="1" ht="139.5" customHeight="1" x14ac:dyDescent="0.4">
      <c r="A32" s="510" t="s">
        <v>1085</v>
      </c>
      <c r="B32" s="510" t="s">
        <v>712</v>
      </c>
      <c r="C32" s="510" t="s">
        <v>63</v>
      </c>
      <c r="D32" s="511" t="s">
        <v>130</v>
      </c>
      <c r="E32" s="108" t="s">
        <v>147</v>
      </c>
      <c r="F32" s="108" t="s">
        <v>735</v>
      </c>
      <c r="G32" s="108" t="s">
        <v>1733</v>
      </c>
      <c r="H32" s="109" t="s">
        <v>1087</v>
      </c>
      <c r="I32" s="109" t="s">
        <v>1734</v>
      </c>
      <c r="J32" s="109" t="s">
        <v>1735</v>
      </c>
      <c r="K32" s="109" t="s">
        <v>1037</v>
      </c>
      <c r="L32" s="109" t="s">
        <v>1026</v>
      </c>
      <c r="M32" s="35">
        <v>4</v>
      </c>
      <c r="N32" s="28" t="s">
        <v>1011</v>
      </c>
      <c r="O32" s="144" t="s">
        <v>49</v>
      </c>
      <c r="P32" s="26">
        <v>4</v>
      </c>
      <c r="Q32" s="62" t="s">
        <v>49</v>
      </c>
      <c r="R32" s="108">
        <v>1</v>
      </c>
      <c r="S32" s="108">
        <v>1</v>
      </c>
      <c r="T32" s="108">
        <v>1</v>
      </c>
      <c r="U32" s="150">
        <v>1</v>
      </c>
      <c r="V32" s="108">
        <v>1</v>
      </c>
      <c r="W32" s="150">
        <v>1</v>
      </c>
      <c r="X32" s="397" t="s">
        <v>998</v>
      </c>
      <c r="Y32" s="150" t="s">
        <v>49</v>
      </c>
      <c r="Z32" s="150" t="s">
        <v>49</v>
      </c>
      <c r="AA32" s="150">
        <v>1</v>
      </c>
      <c r="AB32" s="150">
        <v>1</v>
      </c>
      <c r="AC32" s="141" t="s">
        <v>49</v>
      </c>
      <c r="AD32" s="141" t="s">
        <v>49</v>
      </c>
      <c r="AE32" s="109" t="s">
        <v>70</v>
      </c>
      <c r="AF32" s="109" t="s">
        <v>1542</v>
      </c>
      <c r="AG32" s="24" t="s">
        <v>4</v>
      </c>
      <c r="AH32" s="109" t="s">
        <v>1215</v>
      </c>
    </row>
    <row r="33" spans="1:34" ht="112.5" customHeight="1" x14ac:dyDescent="0.5">
      <c r="A33" s="510"/>
      <c r="B33" s="510"/>
      <c r="C33" s="510"/>
      <c r="D33" s="512"/>
      <c r="E33" s="108" t="s">
        <v>153</v>
      </c>
      <c r="F33" s="108" t="s">
        <v>735</v>
      </c>
      <c r="G33" s="108" t="s">
        <v>1736</v>
      </c>
      <c r="H33" s="109" t="s">
        <v>1737</v>
      </c>
      <c r="I33" s="109" t="s">
        <v>1111</v>
      </c>
      <c r="J33" s="109" t="s">
        <v>1738</v>
      </c>
      <c r="K33" s="109" t="s">
        <v>1037</v>
      </c>
      <c r="L33" s="109" t="s">
        <v>997</v>
      </c>
      <c r="M33" s="45">
        <v>1</v>
      </c>
      <c r="N33" s="28" t="s">
        <v>1011</v>
      </c>
      <c r="O33" s="144" t="s">
        <v>49</v>
      </c>
      <c r="P33" s="47">
        <v>1</v>
      </c>
      <c r="Q33" s="26" t="s">
        <v>49</v>
      </c>
      <c r="R33" s="48">
        <v>0.5</v>
      </c>
      <c r="S33" s="48">
        <v>0.25</v>
      </c>
      <c r="T33" s="48">
        <v>0.25</v>
      </c>
      <c r="U33" s="108" t="s">
        <v>49</v>
      </c>
      <c r="V33" s="48">
        <v>0.25</v>
      </c>
      <c r="W33" s="48">
        <v>0.25</v>
      </c>
      <c r="X33" s="397" t="s">
        <v>998</v>
      </c>
      <c r="Y33" s="150" t="s">
        <v>49</v>
      </c>
      <c r="Z33" s="150" t="s">
        <v>49</v>
      </c>
      <c r="AA33" s="48">
        <v>1</v>
      </c>
      <c r="AB33" s="108" t="s">
        <v>49</v>
      </c>
      <c r="AC33" s="109" t="s">
        <v>49</v>
      </c>
      <c r="AD33" s="141" t="s">
        <v>49</v>
      </c>
      <c r="AE33" s="109" t="s">
        <v>70</v>
      </c>
      <c r="AF33" s="141" t="s">
        <v>1546</v>
      </c>
      <c r="AG33" s="24" t="s">
        <v>4</v>
      </c>
      <c r="AH33" s="109" t="s">
        <v>1014</v>
      </c>
    </row>
    <row r="34" spans="1:34" ht="88.35" customHeight="1" x14ac:dyDescent="0.5">
      <c r="A34" s="510"/>
      <c r="B34" s="510"/>
      <c r="C34" s="510"/>
      <c r="D34" s="512"/>
      <c r="E34" s="108" t="s">
        <v>1128</v>
      </c>
      <c r="F34" s="108" t="s">
        <v>735</v>
      </c>
      <c r="G34" s="108" t="s">
        <v>1739</v>
      </c>
      <c r="H34" s="141" t="s">
        <v>1130</v>
      </c>
      <c r="I34" s="109" t="s">
        <v>1740</v>
      </c>
      <c r="J34" s="109" t="s">
        <v>1741</v>
      </c>
      <c r="K34" s="109" t="s">
        <v>1037</v>
      </c>
      <c r="L34" s="21" t="s">
        <v>1026</v>
      </c>
      <c r="M34" s="35">
        <v>12</v>
      </c>
      <c r="N34" s="23">
        <v>12</v>
      </c>
      <c r="O34" s="144" t="s">
        <v>49</v>
      </c>
      <c r="P34" s="26">
        <v>12</v>
      </c>
      <c r="Q34" s="26" t="s">
        <v>49</v>
      </c>
      <c r="R34" s="108">
        <v>3</v>
      </c>
      <c r="S34" s="108">
        <v>3</v>
      </c>
      <c r="T34" s="108">
        <v>3</v>
      </c>
      <c r="U34" s="150" t="s">
        <v>49</v>
      </c>
      <c r="V34" s="108">
        <v>3</v>
      </c>
      <c r="W34" s="150">
        <v>3</v>
      </c>
      <c r="X34" s="397" t="s">
        <v>998</v>
      </c>
      <c r="Y34" s="150" t="s">
        <v>49</v>
      </c>
      <c r="Z34" s="150" t="s">
        <v>49</v>
      </c>
      <c r="AA34" s="108">
        <v>3</v>
      </c>
      <c r="AB34" s="150" t="s">
        <v>49</v>
      </c>
      <c r="AC34" s="109" t="s">
        <v>49</v>
      </c>
      <c r="AD34" s="150" t="s">
        <v>49</v>
      </c>
      <c r="AE34" s="109" t="s">
        <v>70</v>
      </c>
      <c r="AF34" s="109" t="s">
        <v>1334</v>
      </c>
      <c r="AG34" s="24" t="s">
        <v>4</v>
      </c>
      <c r="AH34" s="109" t="s">
        <v>1014</v>
      </c>
    </row>
    <row r="35" spans="1:34" ht="88.35" customHeight="1" x14ac:dyDescent="0.5">
      <c r="A35" s="510"/>
      <c r="B35" s="510"/>
      <c r="C35" s="510"/>
      <c r="D35" s="512"/>
      <c r="E35" s="428" t="s">
        <v>1136</v>
      </c>
      <c r="F35" s="108" t="s">
        <v>735</v>
      </c>
      <c r="G35" s="108" t="s">
        <v>1742</v>
      </c>
      <c r="H35" s="464" t="s">
        <v>1743</v>
      </c>
      <c r="I35" s="109" t="s">
        <v>1744</v>
      </c>
      <c r="J35" s="109" t="s">
        <v>1745</v>
      </c>
      <c r="K35" s="109" t="s">
        <v>1037</v>
      </c>
      <c r="L35" s="21" t="s">
        <v>1026</v>
      </c>
      <c r="M35" s="336">
        <v>4</v>
      </c>
      <c r="N35" s="333">
        <v>4</v>
      </c>
      <c r="O35" s="334" t="s">
        <v>49</v>
      </c>
      <c r="P35" s="337">
        <v>4</v>
      </c>
      <c r="Q35" s="26" t="s">
        <v>49</v>
      </c>
      <c r="R35" s="108">
        <v>1</v>
      </c>
      <c r="S35" s="108">
        <v>1</v>
      </c>
      <c r="T35" s="108">
        <v>1</v>
      </c>
      <c r="U35" s="150" t="s">
        <v>49</v>
      </c>
      <c r="V35" s="108">
        <v>1</v>
      </c>
      <c r="W35" s="150">
        <v>1</v>
      </c>
      <c r="X35" s="397" t="s">
        <v>998</v>
      </c>
      <c r="Y35" s="150" t="s">
        <v>49</v>
      </c>
      <c r="Z35" s="150" t="s">
        <v>49</v>
      </c>
      <c r="AA35" s="108">
        <v>1</v>
      </c>
      <c r="AB35" s="150" t="s">
        <v>49</v>
      </c>
      <c r="AC35" s="109" t="s">
        <v>49</v>
      </c>
      <c r="AD35" s="150" t="s">
        <v>49</v>
      </c>
      <c r="AE35" s="109" t="s">
        <v>70</v>
      </c>
      <c r="AF35" s="109" t="s">
        <v>1746</v>
      </c>
      <c r="AG35" s="24" t="s">
        <v>4</v>
      </c>
      <c r="AH35" s="109" t="s">
        <v>1014</v>
      </c>
    </row>
    <row r="36" spans="1:34" s="371" customFormat="1" ht="71.25" customHeight="1" x14ac:dyDescent="0.4">
      <c r="A36" s="510"/>
      <c r="B36" s="510"/>
      <c r="C36" s="510"/>
      <c r="D36" s="512"/>
      <c r="E36" s="430"/>
      <c r="F36" s="108" t="s">
        <v>735</v>
      </c>
      <c r="G36" s="108" t="s">
        <v>1747</v>
      </c>
      <c r="H36" s="466"/>
      <c r="I36" s="110" t="s">
        <v>1748</v>
      </c>
      <c r="J36" s="110" t="s">
        <v>1749</v>
      </c>
      <c r="K36" s="110" t="s">
        <v>996</v>
      </c>
      <c r="L36" s="109" t="s">
        <v>1050</v>
      </c>
      <c r="M36" s="52">
        <v>46022</v>
      </c>
      <c r="N36" s="28" t="s">
        <v>1011</v>
      </c>
      <c r="O36" s="144" t="s">
        <v>49</v>
      </c>
      <c r="P36" s="38">
        <v>46022</v>
      </c>
      <c r="Q36" s="26" t="s">
        <v>49</v>
      </c>
      <c r="R36" s="77" t="s">
        <v>49</v>
      </c>
      <c r="S36" s="39">
        <v>46022</v>
      </c>
      <c r="T36" s="108" t="s">
        <v>49</v>
      </c>
      <c r="U36" s="150" t="s">
        <v>49</v>
      </c>
      <c r="V36" s="108" t="s">
        <v>49</v>
      </c>
      <c r="W36" s="108" t="s">
        <v>49</v>
      </c>
      <c r="X36" s="236" t="s">
        <v>1012</v>
      </c>
      <c r="Y36" s="150" t="s">
        <v>49</v>
      </c>
      <c r="Z36" s="150" t="s">
        <v>49</v>
      </c>
      <c r="AA36" s="108" t="s">
        <v>49</v>
      </c>
      <c r="AB36" s="150" t="s">
        <v>49</v>
      </c>
      <c r="AC36" s="109" t="s">
        <v>49</v>
      </c>
      <c r="AD36" s="150" t="s">
        <v>49</v>
      </c>
      <c r="AE36" s="109" t="s">
        <v>70</v>
      </c>
      <c r="AF36" s="109" t="s">
        <v>1366</v>
      </c>
      <c r="AG36" s="24" t="s">
        <v>4</v>
      </c>
      <c r="AH36" s="109" t="s">
        <v>1014</v>
      </c>
    </row>
    <row r="37" spans="1:34" ht="24.75" customHeight="1" x14ac:dyDescent="0.5">
      <c r="A37" s="504"/>
      <c r="B37" s="504"/>
      <c r="C37" s="504"/>
      <c r="D37" s="504"/>
      <c r="E37" s="504"/>
      <c r="F37" s="504"/>
      <c r="G37" s="504"/>
      <c r="H37" s="504"/>
      <c r="I37" s="504"/>
      <c r="J37" s="504"/>
      <c r="K37" s="504"/>
      <c r="L37" s="504"/>
      <c r="M37" s="504"/>
      <c r="N37" s="504"/>
      <c r="O37" s="504"/>
      <c r="P37" s="504"/>
      <c r="Q37" s="504"/>
      <c r="R37" s="504"/>
      <c r="S37" s="504"/>
      <c r="T37" s="504"/>
      <c r="U37" s="504"/>
      <c r="V37" s="504"/>
      <c r="W37" s="504"/>
      <c r="X37" s="504"/>
      <c r="Y37" s="504"/>
      <c r="Z37" s="504"/>
      <c r="AA37" s="504"/>
      <c r="AB37" s="504"/>
      <c r="AC37" s="504"/>
      <c r="AD37" s="504"/>
      <c r="AE37" s="504"/>
      <c r="AF37" s="504"/>
      <c r="AG37" s="230"/>
    </row>
    <row r="38" spans="1:34" ht="76.349999999999994" customHeight="1" x14ac:dyDescent="0.5">
      <c r="A38" s="505" t="s">
        <v>1169</v>
      </c>
      <c r="B38" s="506" t="s">
        <v>240</v>
      </c>
      <c r="C38" s="505" t="s">
        <v>241</v>
      </c>
      <c r="D38" s="505" t="s">
        <v>242</v>
      </c>
      <c r="E38" s="603" t="s">
        <v>830</v>
      </c>
      <c r="F38" s="603" t="s">
        <v>244</v>
      </c>
      <c r="G38" s="108" t="s">
        <v>1750</v>
      </c>
      <c r="H38" s="532" t="s">
        <v>1172</v>
      </c>
      <c r="I38" s="109" t="s">
        <v>247</v>
      </c>
      <c r="J38" s="109" t="s">
        <v>1751</v>
      </c>
      <c r="K38" s="109" t="s">
        <v>996</v>
      </c>
      <c r="L38" s="109" t="s">
        <v>1050</v>
      </c>
      <c r="M38" s="52">
        <v>45535</v>
      </c>
      <c r="N38" s="33">
        <v>45169</v>
      </c>
      <c r="O38" s="144" t="s">
        <v>49</v>
      </c>
      <c r="P38" s="38">
        <v>45900</v>
      </c>
      <c r="Q38" s="38" t="s">
        <v>49</v>
      </c>
      <c r="R38" s="39">
        <v>45900</v>
      </c>
      <c r="S38" s="108" t="s">
        <v>49</v>
      </c>
      <c r="T38" s="39" t="s">
        <v>49</v>
      </c>
      <c r="U38" s="39" t="s">
        <v>49</v>
      </c>
      <c r="V38" s="39" t="s">
        <v>49</v>
      </c>
      <c r="W38" s="39" t="s">
        <v>49</v>
      </c>
      <c r="X38" s="234" t="s">
        <v>1012</v>
      </c>
      <c r="Y38" s="150" t="s">
        <v>49</v>
      </c>
      <c r="Z38" s="150" t="s">
        <v>49</v>
      </c>
      <c r="AA38" s="39" t="s">
        <v>49</v>
      </c>
      <c r="AB38" s="39" t="s">
        <v>49</v>
      </c>
      <c r="AC38" s="109" t="s">
        <v>49</v>
      </c>
      <c r="AD38" s="109" t="s">
        <v>49</v>
      </c>
      <c r="AE38" s="109" t="s">
        <v>70</v>
      </c>
      <c r="AF38" s="104" t="s">
        <v>728</v>
      </c>
      <c r="AG38" s="24" t="s">
        <v>4</v>
      </c>
      <c r="AH38" s="109" t="s">
        <v>1215</v>
      </c>
    </row>
    <row r="39" spans="1:34" s="371" customFormat="1" ht="94.5" customHeight="1" x14ac:dyDescent="0.4">
      <c r="A39" s="505"/>
      <c r="B39" s="506"/>
      <c r="C39" s="505"/>
      <c r="D39" s="505"/>
      <c r="E39" s="603"/>
      <c r="F39" s="603"/>
      <c r="G39" s="108" t="s">
        <v>1752</v>
      </c>
      <c r="H39" s="532"/>
      <c r="I39" s="110" t="s">
        <v>1753</v>
      </c>
      <c r="J39" s="110" t="s">
        <v>1754</v>
      </c>
      <c r="K39" s="110" t="s">
        <v>996</v>
      </c>
      <c r="L39" s="109" t="s">
        <v>1050</v>
      </c>
      <c r="M39" s="372">
        <v>46142</v>
      </c>
      <c r="N39" s="28" t="s">
        <v>1011</v>
      </c>
      <c r="O39" s="60" t="s">
        <v>49</v>
      </c>
      <c r="P39" s="373">
        <v>46173</v>
      </c>
      <c r="Q39" s="38" t="s">
        <v>49</v>
      </c>
      <c r="R39" s="59" t="s">
        <v>49</v>
      </c>
      <c r="S39" s="59" t="s">
        <v>49</v>
      </c>
      <c r="T39" s="39" t="s">
        <v>49</v>
      </c>
      <c r="U39" s="39" t="s">
        <v>49</v>
      </c>
      <c r="V39" s="39" t="s">
        <v>49</v>
      </c>
      <c r="W39" s="39" t="s">
        <v>49</v>
      </c>
      <c r="X39" s="236" t="s">
        <v>1012</v>
      </c>
      <c r="Y39" s="108" t="s">
        <v>49</v>
      </c>
      <c r="Z39" s="108" t="s">
        <v>49</v>
      </c>
      <c r="AA39" s="329">
        <v>46173</v>
      </c>
      <c r="AB39" s="39" t="s">
        <v>49</v>
      </c>
      <c r="AC39" s="109" t="s">
        <v>49</v>
      </c>
      <c r="AD39" s="109" t="s">
        <v>49</v>
      </c>
      <c r="AE39" s="49" t="s">
        <v>70</v>
      </c>
      <c r="AF39" s="109" t="s">
        <v>1371</v>
      </c>
      <c r="AG39" s="24" t="s">
        <v>4</v>
      </c>
      <c r="AH39" s="109" t="s">
        <v>1215</v>
      </c>
    </row>
    <row r="40" spans="1:34" ht="33" customHeight="1" x14ac:dyDescent="0.5">
      <c r="I40" s="374"/>
      <c r="J40" s="374"/>
      <c r="K40" s="374"/>
    </row>
  </sheetData>
  <mergeCells count="60">
    <mergeCell ref="A6:A7"/>
    <mergeCell ref="B6:B7"/>
    <mergeCell ref="C6:C7"/>
    <mergeCell ref="D6:D7"/>
    <mergeCell ref="A10:AF10"/>
    <mergeCell ref="AH4:AH5"/>
    <mergeCell ref="A1:AH1"/>
    <mergeCell ref="A2:AH2"/>
    <mergeCell ref="A3:AH3"/>
    <mergeCell ref="G4:G5"/>
    <mergeCell ref="K4:K5"/>
    <mergeCell ref="I4:J4"/>
    <mergeCell ref="P4:Q4"/>
    <mergeCell ref="T4:U4"/>
    <mergeCell ref="AA4:AB4"/>
    <mergeCell ref="AC4:AD4"/>
    <mergeCell ref="AG4:AG5"/>
    <mergeCell ref="E4:F4"/>
    <mergeCell ref="H4:H5"/>
    <mergeCell ref="L4:L5"/>
    <mergeCell ref="X4:X5"/>
    <mergeCell ref="E25:E26"/>
    <mergeCell ref="F25:F26"/>
    <mergeCell ref="H25:H26"/>
    <mergeCell ref="H11:H17"/>
    <mergeCell ref="F11:F17"/>
    <mergeCell ref="E20:E22"/>
    <mergeCell ref="E11:E17"/>
    <mergeCell ref="F20:F22"/>
    <mergeCell ref="H20:H22"/>
    <mergeCell ref="F38:F39"/>
    <mergeCell ref="H38:H39"/>
    <mergeCell ref="A37:AF37"/>
    <mergeCell ref="A32:A36"/>
    <mergeCell ref="B32:B36"/>
    <mergeCell ref="C32:C36"/>
    <mergeCell ref="D32:D36"/>
    <mergeCell ref="A38:A39"/>
    <mergeCell ref="B38:B39"/>
    <mergeCell ref="C38:C39"/>
    <mergeCell ref="D38:D39"/>
    <mergeCell ref="E38:E39"/>
    <mergeCell ref="E35:E36"/>
    <mergeCell ref="H35:H36"/>
    <mergeCell ref="V4:W4"/>
    <mergeCell ref="Y4:Y5"/>
    <mergeCell ref="Z4:Z5"/>
    <mergeCell ref="A31:AF31"/>
    <mergeCell ref="M4:M5"/>
    <mergeCell ref="AE4:AE5"/>
    <mergeCell ref="AF4:AF5"/>
    <mergeCell ref="A4:D5"/>
    <mergeCell ref="N5:O5"/>
    <mergeCell ref="E27:E30"/>
    <mergeCell ref="F27:F30"/>
    <mergeCell ref="H27:H30"/>
    <mergeCell ref="A11:A30"/>
    <mergeCell ref="B11:B30"/>
    <mergeCell ref="C11:C30"/>
    <mergeCell ref="D11:D30"/>
  </mergeCells>
  <phoneticPr fontId="11" type="noConversion"/>
  <hyperlinks>
    <hyperlink ref="L15" location="'budget and procument plan '!A1" display="'budget and procument plan '!A1" xr:uid="{300B111C-C8C4-41E7-81B2-0D653CADBCD0}"/>
  </hyperlinks>
  <pageMargins left="0.7" right="0.7" top="0.75" bottom="0.75" header="0.3" footer="0.3"/>
  <pageSetup paperSize="9" scale="19" fitToHeight="0" orientation="landscape" r:id="rId1"/>
  <headerFooter>
    <oddFooter>&amp;C_x000D_&amp;1#&amp;"Aptos"&amp;10&amp;K000000 KZN COGTA | Classified as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9AD7E-C922-4776-B25C-47C0C43E6FAC}">
  <sheetPr>
    <tabColor rgb="FF00B050"/>
    <pageSetUpPr fitToPage="1"/>
  </sheetPr>
  <dimension ref="A1:BY48"/>
  <sheetViews>
    <sheetView topLeftCell="J4" zoomScale="60" zoomScaleNormal="65" workbookViewId="0">
      <pane xSplit="10" ySplit="2" topLeftCell="X15" activePane="bottomRight" state="frozen"/>
      <selection pane="topRight" activeCell="T4" sqref="T4"/>
      <selection pane="bottomLeft" activeCell="J6" sqref="J6"/>
      <selection pane="bottomRight" activeCell="AA6" sqref="AA6:AA18"/>
    </sheetView>
  </sheetViews>
  <sheetFormatPr defaultColWidth="8.86328125" defaultRowHeight="13.5" x14ac:dyDescent="0.45"/>
  <cols>
    <col min="1" max="4" width="5.86328125" style="1" customWidth="1"/>
    <col min="5" max="6" width="15.59765625" style="14" customWidth="1"/>
    <col min="7" max="7" width="19.86328125" style="14" customWidth="1"/>
    <col min="8" max="8" width="25.1328125" style="1" customWidth="1"/>
    <col min="9" max="11" width="23.86328125" style="1" customWidth="1"/>
    <col min="12" max="12" width="22.59765625" style="12" customWidth="1"/>
    <col min="13" max="13" width="15.59765625" style="13" customWidth="1"/>
    <col min="14" max="15" width="15.59765625" style="14" customWidth="1"/>
    <col min="16" max="17" width="24.86328125" style="14" customWidth="1"/>
    <col min="18" max="18" width="15.59765625" style="1" customWidth="1"/>
    <col min="19" max="19" width="15.59765625" style="15" customWidth="1"/>
    <col min="20" max="20" width="15.86328125" style="1" customWidth="1"/>
    <col min="21" max="24" width="15.59765625" style="1" customWidth="1"/>
    <col min="25" max="25" width="21.86328125" style="1" customWidth="1"/>
    <col min="26" max="26" width="18.73046875" style="1" customWidth="1"/>
    <col min="27" max="32" width="15.59765625" style="1" customWidth="1"/>
    <col min="33" max="34" width="20.1328125" style="1" customWidth="1"/>
    <col min="35" max="16384" width="8.86328125" style="1"/>
  </cols>
  <sheetData>
    <row r="1" spans="1:77" ht="21" hidden="1" customHeight="1" x14ac:dyDescent="0.45">
      <c r="A1" s="493" t="s">
        <v>969</v>
      </c>
      <c r="B1" s="493"/>
      <c r="C1" s="493"/>
      <c r="D1" s="493"/>
      <c r="E1" s="493"/>
      <c r="F1" s="493"/>
      <c r="G1" s="493"/>
      <c r="H1" s="493"/>
      <c r="I1" s="493"/>
      <c r="J1" s="493"/>
      <c r="K1" s="493"/>
      <c r="L1" s="493"/>
      <c r="M1" s="493"/>
      <c r="N1" s="493"/>
      <c r="O1" s="493"/>
      <c r="P1" s="493"/>
      <c r="Q1" s="493"/>
      <c r="R1" s="493"/>
      <c r="S1" s="493"/>
      <c r="T1" s="493"/>
      <c r="U1" s="493"/>
      <c r="V1" s="493"/>
      <c r="W1" s="493"/>
      <c r="X1" s="493"/>
      <c r="Y1" s="493"/>
      <c r="Z1" s="493"/>
      <c r="AA1" s="493"/>
      <c r="AB1" s="493"/>
      <c r="AC1" s="493"/>
      <c r="AD1" s="493"/>
      <c r="AE1" s="493"/>
      <c r="AF1" s="493"/>
      <c r="AG1" s="493"/>
      <c r="AH1" s="493"/>
    </row>
    <row r="2" spans="1:77" ht="21" hidden="1" x14ac:dyDescent="0.45">
      <c r="A2" s="494" t="s">
        <v>731</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651"/>
    </row>
    <row r="3" spans="1:77" ht="21" hidden="1" x14ac:dyDescent="0.45">
      <c r="A3" s="495" t="s">
        <v>1755</v>
      </c>
      <c r="B3" s="495"/>
      <c r="C3" s="495"/>
      <c r="D3" s="495"/>
      <c r="E3" s="495"/>
      <c r="F3" s="495"/>
      <c r="G3" s="495"/>
      <c r="H3" s="495"/>
      <c r="I3" s="495"/>
      <c r="J3" s="495"/>
      <c r="K3" s="495"/>
      <c r="L3" s="495"/>
      <c r="M3" s="495"/>
      <c r="N3" s="495"/>
      <c r="O3" s="495"/>
      <c r="P3" s="495"/>
      <c r="Q3" s="495"/>
      <c r="R3" s="495"/>
      <c r="S3" s="495"/>
      <c r="T3" s="495"/>
      <c r="U3" s="495"/>
      <c r="V3" s="495"/>
      <c r="W3" s="495"/>
      <c r="X3" s="495"/>
      <c r="Y3" s="495"/>
      <c r="Z3" s="495"/>
      <c r="AA3" s="495"/>
      <c r="AB3" s="495"/>
      <c r="AC3" s="495"/>
      <c r="AD3" s="495"/>
      <c r="AE3" s="495"/>
      <c r="AF3" s="495"/>
      <c r="AG3" s="495"/>
      <c r="AH3" s="651"/>
    </row>
    <row r="4" spans="1:77" ht="39.6" customHeight="1" x14ac:dyDescent="0.45">
      <c r="A4" s="496" t="s">
        <v>16</v>
      </c>
      <c r="B4" s="497"/>
      <c r="C4" s="497"/>
      <c r="D4" s="498"/>
      <c r="E4" s="685" t="s">
        <v>971</v>
      </c>
      <c r="F4" s="686"/>
      <c r="G4" s="148" t="s">
        <v>18</v>
      </c>
      <c r="H4" s="435" t="s">
        <v>972</v>
      </c>
      <c r="I4" s="417" t="s">
        <v>973</v>
      </c>
      <c r="J4" s="419"/>
      <c r="K4" s="435" t="s">
        <v>1756</v>
      </c>
      <c r="L4" s="435" t="s">
        <v>975</v>
      </c>
      <c r="M4" s="488" t="s">
        <v>22</v>
      </c>
      <c r="N4" s="102" t="s">
        <v>23</v>
      </c>
      <c r="O4" s="112" t="s">
        <v>24</v>
      </c>
      <c r="P4" s="453" t="s">
        <v>976</v>
      </c>
      <c r="Q4" s="454"/>
      <c r="R4" s="19" t="s">
        <v>26</v>
      </c>
      <c r="S4" s="19" t="s">
        <v>27</v>
      </c>
      <c r="T4" s="413" t="s">
        <v>1379</v>
      </c>
      <c r="U4" s="414"/>
      <c r="V4" s="413" t="s">
        <v>1191</v>
      </c>
      <c r="W4" s="414"/>
      <c r="X4" s="412" t="s">
        <v>981</v>
      </c>
      <c r="Y4" s="412" t="s">
        <v>982</v>
      </c>
      <c r="Z4" s="412" t="s">
        <v>983</v>
      </c>
      <c r="AA4" s="413" t="s">
        <v>1380</v>
      </c>
      <c r="AB4" s="414"/>
      <c r="AC4" s="453" t="s">
        <v>985</v>
      </c>
      <c r="AD4" s="454"/>
      <c r="AE4" s="148" t="s">
        <v>31</v>
      </c>
      <c r="AF4" s="148" t="s">
        <v>32</v>
      </c>
      <c r="AG4" s="358" t="s">
        <v>33</v>
      </c>
      <c r="AH4" s="488" t="s">
        <v>986</v>
      </c>
    </row>
    <row r="5" spans="1:77" ht="50.1" customHeight="1" x14ac:dyDescent="0.45">
      <c r="A5" s="499"/>
      <c r="B5" s="500"/>
      <c r="C5" s="500"/>
      <c r="D5" s="501"/>
      <c r="E5" s="102" t="s">
        <v>34</v>
      </c>
      <c r="F5" s="102" t="s">
        <v>35</v>
      </c>
      <c r="G5" s="344"/>
      <c r="H5" s="446"/>
      <c r="I5" s="142" t="s">
        <v>987</v>
      </c>
      <c r="J5" s="142" t="s">
        <v>988</v>
      </c>
      <c r="K5" s="446"/>
      <c r="L5" s="446"/>
      <c r="M5" s="489"/>
      <c r="N5" s="453" t="s">
        <v>837</v>
      </c>
      <c r="O5" s="454"/>
      <c r="P5" s="148" t="s">
        <v>989</v>
      </c>
      <c r="Q5" s="148" t="s">
        <v>988</v>
      </c>
      <c r="R5" s="148" t="s">
        <v>38</v>
      </c>
      <c r="S5" s="102" t="s">
        <v>38</v>
      </c>
      <c r="T5" s="148" t="s">
        <v>989</v>
      </c>
      <c r="U5" s="148" t="s">
        <v>988</v>
      </c>
      <c r="V5" s="148" t="s">
        <v>38</v>
      </c>
      <c r="W5" s="148" t="s">
        <v>990</v>
      </c>
      <c r="X5" s="412"/>
      <c r="Y5" s="412"/>
      <c r="Z5" s="412"/>
      <c r="AA5" s="148" t="s">
        <v>987</v>
      </c>
      <c r="AB5" s="148" t="s">
        <v>988</v>
      </c>
      <c r="AC5" s="102" t="s">
        <v>989</v>
      </c>
      <c r="AD5" s="102" t="s">
        <v>988</v>
      </c>
      <c r="AE5" s="344"/>
      <c r="AF5" s="344"/>
      <c r="AG5" s="180"/>
      <c r="AH5" s="489"/>
    </row>
    <row r="6" spans="1:77" ht="109.15" customHeight="1" x14ac:dyDescent="0.45">
      <c r="A6" s="485" t="s">
        <v>991</v>
      </c>
      <c r="B6" s="485" t="s">
        <v>40</v>
      </c>
      <c r="C6" s="485" t="s">
        <v>41</v>
      </c>
      <c r="D6" s="682" t="s">
        <v>42</v>
      </c>
      <c r="E6" s="476" t="s">
        <v>45</v>
      </c>
      <c r="F6" s="476" t="s">
        <v>244</v>
      </c>
      <c r="G6" s="281" t="s">
        <v>1757</v>
      </c>
      <c r="H6" s="440" t="s">
        <v>1758</v>
      </c>
      <c r="I6" s="109" t="s">
        <v>1759</v>
      </c>
      <c r="J6" s="109" t="s">
        <v>1760</v>
      </c>
      <c r="K6" s="109" t="s">
        <v>1761</v>
      </c>
      <c r="L6" s="299" t="s">
        <v>1038</v>
      </c>
      <c r="M6" s="35">
        <v>318</v>
      </c>
      <c r="N6" s="60" t="s">
        <v>847</v>
      </c>
      <c r="O6" s="60" t="s">
        <v>49</v>
      </c>
      <c r="P6" s="26" t="s">
        <v>1762</v>
      </c>
      <c r="Q6" s="26" t="s">
        <v>49</v>
      </c>
      <c r="R6" s="108" t="s">
        <v>49</v>
      </c>
      <c r="S6" s="108" t="s">
        <v>49</v>
      </c>
      <c r="T6" s="108" t="s">
        <v>49</v>
      </c>
      <c r="U6" s="108" t="s">
        <v>49</v>
      </c>
      <c r="V6" s="151" t="s">
        <v>49</v>
      </c>
      <c r="W6" s="151" t="s">
        <v>49</v>
      </c>
      <c r="X6" s="236" t="s">
        <v>1012</v>
      </c>
      <c r="Y6" s="150" t="s">
        <v>49</v>
      </c>
      <c r="Z6" s="150" t="s">
        <v>49</v>
      </c>
      <c r="AA6" s="108">
        <v>318</v>
      </c>
      <c r="AB6" s="108">
        <v>318</v>
      </c>
      <c r="AC6" s="123">
        <v>12624000</v>
      </c>
      <c r="AD6" s="408" t="s">
        <v>49</v>
      </c>
      <c r="AE6" s="109" t="s">
        <v>768</v>
      </c>
      <c r="AF6" s="109" t="s">
        <v>1763</v>
      </c>
      <c r="AG6" s="109" t="s">
        <v>2</v>
      </c>
      <c r="AH6" s="141" t="s">
        <v>1014</v>
      </c>
    </row>
    <row r="7" spans="1:77" s="357" customFormat="1" ht="109.15" customHeight="1" x14ac:dyDescent="0.4">
      <c r="A7" s="486"/>
      <c r="B7" s="486"/>
      <c r="C7" s="486"/>
      <c r="D7" s="682"/>
      <c r="E7" s="477"/>
      <c r="F7" s="477"/>
      <c r="G7" s="281" t="s">
        <v>1764</v>
      </c>
      <c r="H7" s="447"/>
      <c r="I7" s="109" t="s">
        <v>49</v>
      </c>
      <c r="J7" s="109" t="s">
        <v>1765</v>
      </c>
      <c r="K7" s="360" t="s">
        <v>1766</v>
      </c>
      <c r="L7" s="299" t="s">
        <v>1038</v>
      </c>
      <c r="M7" s="35">
        <v>113</v>
      </c>
      <c r="N7" s="60">
        <v>52</v>
      </c>
      <c r="O7" s="60">
        <v>61</v>
      </c>
      <c r="P7" s="26" t="s">
        <v>49</v>
      </c>
      <c r="Q7" s="26" t="s">
        <v>1767</v>
      </c>
      <c r="R7" s="108" t="s">
        <v>49</v>
      </c>
      <c r="S7" s="108" t="s">
        <v>49</v>
      </c>
      <c r="T7" s="108" t="s">
        <v>49</v>
      </c>
      <c r="U7" s="108" t="s">
        <v>49</v>
      </c>
      <c r="V7" s="108" t="s">
        <v>49</v>
      </c>
      <c r="W7" s="108" t="s">
        <v>49</v>
      </c>
      <c r="X7" s="236" t="s">
        <v>1012</v>
      </c>
      <c r="Y7" s="150" t="s">
        <v>49</v>
      </c>
      <c r="Z7" s="150" t="s">
        <v>49</v>
      </c>
      <c r="AA7" s="108" t="s">
        <v>49</v>
      </c>
      <c r="AB7" s="108">
        <v>61</v>
      </c>
      <c r="AC7" s="408" t="s">
        <v>49</v>
      </c>
      <c r="AD7" s="408" t="s">
        <v>49</v>
      </c>
      <c r="AE7" s="109" t="s">
        <v>793</v>
      </c>
      <c r="AF7" s="109" t="s">
        <v>1763</v>
      </c>
      <c r="AG7" s="109" t="s">
        <v>2</v>
      </c>
      <c r="AH7" s="406" t="s">
        <v>1768</v>
      </c>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row>
    <row r="8" spans="1:77" s="357" customFormat="1" ht="109.15" customHeight="1" x14ac:dyDescent="0.4">
      <c r="A8" s="486"/>
      <c r="B8" s="486"/>
      <c r="C8" s="486"/>
      <c r="D8" s="682"/>
      <c r="E8" s="477"/>
      <c r="F8" s="477"/>
      <c r="G8" s="281" t="s">
        <v>1769</v>
      </c>
      <c r="H8" s="447"/>
      <c r="I8" s="109" t="s">
        <v>49</v>
      </c>
      <c r="J8" s="109" t="s">
        <v>1770</v>
      </c>
      <c r="K8" s="77" t="s">
        <v>934</v>
      </c>
      <c r="L8" s="109" t="s">
        <v>1038</v>
      </c>
      <c r="M8" s="35">
        <v>343</v>
      </c>
      <c r="N8" s="60">
        <v>183</v>
      </c>
      <c r="O8" s="60">
        <v>160</v>
      </c>
      <c r="P8" s="26" t="s">
        <v>49</v>
      </c>
      <c r="Q8" s="26" t="s">
        <v>1771</v>
      </c>
      <c r="R8" s="108" t="s">
        <v>49</v>
      </c>
      <c r="S8" s="108" t="s">
        <v>49</v>
      </c>
      <c r="T8" s="108" t="s">
        <v>49</v>
      </c>
      <c r="U8" s="108" t="s">
        <v>49</v>
      </c>
      <c r="V8" s="108" t="s">
        <v>49</v>
      </c>
      <c r="W8" s="108" t="s">
        <v>49</v>
      </c>
      <c r="X8" s="236" t="s">
        <v>1012</v>
      </c>
      <c r="Y8" s="150" t="s">
        <v>49</v>
      </c>
      <c r="Z8" s="150" t="s">
        <v>49</v>
      </c>
      <c r="AA8" s="108" t="s">
        <v>49</v>
      </c>
      <c r="AB8" s="108">
        <v>160</v>
      </c>
      <c r="AC8" s="408" t="s">
        <v>49</v>
      </c>
      <c r="AD8" s="408" t="s">
        <v>49</v>
      </c>
      <c r="AE8" s="109" t="s">
        <v>793</v>
      </c>
      <c r="AF8" s="109" t="s">
        <v>1763</v>
      </c>
      <c r="AG8" s="109" t="s">
        <v>2</v>
      </c>
      <c r="AH8" s="406" t="s">
        <v>1768</v>
      </c>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row>
    <row r="9" spans="1:77" s="357" customFormat="1" ht="109.15" customHeight="1" x14ac:dyDescent="0.4">
      <c r="A9" s="486"/>
      <c r="B9" s="486"/>
      <c r="C9" s="486"/>
      <c r="D9" s="682"/>
      <c r="E9" s="477"/>
      <c r="F9" s="477"/>
      <c r="G9" s="281" t="s">
        <v>1772</v>
      </c>
      <c r="H9" s="447"/>
      <c r="I9" s="109" t="s">
        <v>49</v>
      </c>
      <c r="J9" s="109" t="s">
        <v>1773</v>
      </c>
      <c r="K9" s="109" t="s">
        <v>1774</v>
      </c>
      <c r="L9" s="109" t="s">
        <v>1038</v>
      </c>
      <c r="M9" s="35">
        <v>320</v>
      </c>
      <c r="N9" s="60">
        <v>313</v>
      </c>
      <c r="O9" s="60">
        <v>7</v>
      </c>
      <c r="P9" s="26" t="s">
        <v>49</v>
      </c>
      <c r="Q9" s="26" t="s">
        <v>1775</v>
      </c>
      <c r="R9" s="108" t="s">
        <v>49</v>
      </c>
      <c r="S9" s="108" t="s">
        <v>49</v>
      </c>
      <c r="T9" s="108" t="s">
        <v>49</v>
      </c>
      <c r="U9" s="108" t="s">
        <v>49</v>
      </c>
      <c r="V9" s="151" t="s">
        <v>49</v>
      </c>
      <c r="W9" s="151" t="s">
        <v>49</v>
      </c>
      <c r="X9" s="236" t="s">
        <v>1012</v>
      </c>
      <c r="Y9" s="150" t="s">
        <v>49</v>
      </c>
      <c r="Z9" s="150" t="s">
        <v>49</v>
      </c>
      <c r="AA9" s="108" t="s">
        <v>49</v>
      </c>
      <c r="AB9" s="108">
        <v>7</v>
      </c>
      <c r="AC9" s="408" t="s">
        <v>49</v>
      </c>
      <c r="AD9" s="408" t="s">
        <v>49</v>
      </c>
      <c r="AE9" s="109" t="s">
        <v>757</v>
      </c>
      <c r="AF9" s="109" t="s">
        <v>1776</v>
      </c>
      <c r="AG9" s="109" t="s">
        <v>2</v>
      </c>
      <c r="AH9" s="407" t="s">
        <v>1768</v>
      </c>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row>
    <row r="10" spans="1:77" s="357" customFormat="1" ht="109.15" customHeight="1" x14ac:dyDescent="0.4">
      <c r="A10" s="486"/>
      <c r="B10" s="486"/>
      <c r="C10" s="486"/>
      <c r="D10" s="682"/>
      <c r="E10" s="477"/>
      <c r="F10" s="477"/>
      <c r="G10" s="281" t="s">
        <v>1777</v>
      </c>
      <c r="H10" s="447"/>
      <c r="I10" s="109" t="s">
        <v>49</v>
      </c>
      <c r="J10" s="109" t="s">
        <v>1778</v>
      </c>
      <c r="K10" s="109" t="s">
        <v>1779</v>
      </c>
      <c r="L10" s="109" t="s">
        <v>1038</v>
      </c>
      <c r="M10" s="35">
        <v>160</v>
      </c>
      <c r="N10" s="60">
        <v>105</v>
      </c>
      <c r="O10" s="23">
        <v>55</v>
      </c>
      <c r="P10" s="26" t="s">
        <v>49</v>
      </c>
      <c r="Q10" s="26" t="s">
        <v>1780</v>
      </c>
      <c r="R10" s="108" t="s">
        <v>49</v>
      </c>
      <c r="S10" s="108" t="s">
        <v>49</v>
      </c>
      <c r="T10" s="108" t="s">
        <v>49</v>
      </c>
      <c r="U10" s="108" t="s">
        <v>49</v>
      </c>
      <c r="V10" s="151" t="s">
        <v>49</v>
      </c>
      <c r="W10" s="151" t="s">
        <v>49</v>
      </c>
      <c r="X10" s="236" t="s">
        <v>1012</v>
      </c>
      <c r="Y10" s="150" t="s">
        <v>49</v>
      </c>
      <c r="Z10" s="150" t="s">
        <v>49</v>
      </c>
      <c r="AA10" s="108" t="s">
        <v>49</v>
      </c>
      <c r="AB10" s="108">
        <v>55</v>
      </c>
      <c r="AC10" s="408" t="s">
        <v>49</v>
      </c>
      <c r="AD10" s="408" t="s">
        <v>49</v>
      </c>
      <c r="AE10" s="109" t="s">
        <v>745</v>
      </c>
      <c r="AF10" s="109" t="s">
        <v>1776</v>
      </c>
      <c r="AG10" s="109" t="s">
        <v>2</v>
      </c>
      <c r="AH10" s="407" t="s">
        <v>1768</v>
      </c>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row>
    <row r="11" spans="1:77" s="357" customFormat="1" ht="109.15" customHeight="1" x14ac:dyDescent="0.45">
      <c r="A11" s="486"/>
      <c r="B11" s="486"/>
      <c r="C11" s="486"/>
      <c r="D11" s="682"/>
      <c r="E11" s="477"/>
      <c r="F11" s="477"/>
      <c r="G11" s="281" t="s">
        <v>1781</v>
      </c>
      <c r="H11" s="447"/>
      <c r="I11" s="109" t="s">
        <v>49</v>
      </c>
      <c r="J11" s="108" t="s">
        <v>1782</v>
      </c>
      <c r="K11" s="109" t="s">
        <v>1783</v>
      </c>
      <c r="L11" s="109" t="s">
        <v>997</v>
      </c>
      <c r="M11" s="45">
        <v>1</v>
      </c>
      <c r="N11" s="60" t="s">
        <v>847</v>
      </c>
      <c r="O11" s="64" t="s">
        <v>49</v>
      </c>
      <c r="P11" s="26" t="s">
        <v>49</v>
      </c>
      <c r="Q11" s="34" t="s">
        <v>1784</v>
      </c>
      <c r="R11" s="108" t="s">
        <v>49</v>
      </c>
      <c r="S11" s="108" t="s">
        <v>49</v>
      </c>
      <c r="T11" s="108" t="s">
        <v>49</v>
      </c>
      <c r="U11" s="108" t="s">
        <v>49</v>
      </c>
      <c r="V11" s="151" t="s">
        <v>49</v>
      </c>
      <c r="W11" s="151" t="s">
        <v>49</v>
      </c>
      <c r="X11" s="236" t="s">
        <v>1012</v>
      </c>
      <c r="Y11" s="150" t="s">
        <v>49</v>
      </c>
      <c r="Z11" s="150" t="s">
        <v>49</v>
      </c>
      <c r="AA11" s="108" t="s">
        <v>49</v>
      </c>
      <c r="AB11" s="48">
        <v>1</v>
      </c>
      <c r="AC11" s="408" t="s">
        <v>49</v>
      </c>
      <c r="AD11" s="394">
        <v>3000000</v>
      </c>
      <c r="AE11" s="15" t="s">
        <v>786</v>
      </c>
      <c r="AF11" s="109" t="s">
        <v>1785</v>
      </c>
      <c r="AG11" s="109" t="s">
        <v>2</v>
      </c>
      <c r="AH11" s="109" t="s">
        <v>1786</v>
      </c>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row>
    <row r="12" spans="1:77" ht="109.15" customHeight="1" x14ac:dyDescent="0.45">
      <c r="A12" s="486"/>
      <c r="B12" s="486"/>
      <c r="C12" s="486"/>
      <c r="D12" s="682"/>
      <c r="E12" s="477"/>
      <c r="F12" s="477"/>
      <c r="G12" s="281" t="s">
        <v>1787</v>
      </c>
      <c r="H12" s="447"/>
      <c r="I12" s="109" t="s">
        <v>1788</v>
      </c>
      <c r="J12" s="109" t="s">
        <v>1789</v>
      </c>
      <c r="K12" s="109" t="s">
        <v>1790</v>
      </c>
      <c r="L12" s="109" t="s">
        <v>1791</v>
      </c>
      <c r="M12" s="45">
        <v>1</v>
      </c>
      <c r="N12" s="64">
        <v>0.72</v>
      </c>
      <c r="O12" s="64">
        <v>0.18</v>
      </c>
      <c r="P12" s="62" t="s">
        <v>1792</v>
      </c>
      <c r="Q12" s="26" t="s">
        <v>49</v>
      </c>
      <c r="R12" s="48">
        <v>0.95</v>
      </c>
      <c r="S12" s="48">
        <v>0.98</v>
      </c>
      <c r="T12" s="108" t="s">
        <v>49</v>
      </c>
      <c r="U12" s="108" t="s">
        <v>49</v>
      </c>
      <c r="V12" s="151" t="s">
        <v>49</v>
      </c>
      <c r="W12" s="151" t="s">
        <v>49</v>
      </c>
      <c r="X12" s="236" t="s">
        <v>1012</v>
      </c>
      <c r="Y12" s="150" t="s">
        <v>49</v>
      </c>
      <c r="Z12" s="150" t="s">
        <v>49</v>
      </c>
      <c r="AA12" s="48">
        <v>1</v>
      </c>
      <c r="AB12" s="48">
        <v>1</v>
      </c>
      <c r="AC12" s="123">
        <v>8460924.75</v>
      </c>
      <c r="AD12" s="408" t="s">
        <v>49</v>
      </c>
      <c r="AE12" s="109" t="s">
        <v>757</v>
      </c>
      <c r="AF12" s="109" t="s">
        <v>1793</v>
      </c>
      <c r="AG12" s="109" t="s">
        <v>2</v>
      </c>
      <c r="AH12" s="141" t="s">
        <v>1014</v>
      </c>
    </row>
    <row r="13" spans="1:77" ht="109.15" customHeight="1" x14ac:dyDescent="0.45">
      <c r="A13" s="486"/>
      <c r="B13" s="486"/>
      <c r="C13" s="486"/>
      <c r="D13" s="682"/>
      <c r="E13" s="477"/>
      <c r="F13" s="477"/>
      <c r="G13" s="281" t="s">
        <v>1794</v>
      </c>
      <c r="H13" s="447"/>
      <c r="I13" s="109" t="s">
        <v>1795</v>
      </c>
      <c r="J13" s="109" t="s">
        <v>1796</v>
      </c>
      <c r="K13" s="109" t="s">
        <v>1797</v>
      </c>
      <c r="L13" s="100" t="s">
        <v>1791</v>
      </c>
      <c r="M13" s="131">
        <v>1</v>
      </c>
      <c r="N13" s="64">
        <v>0</v>
      </c>
      <c r="O13" s="64">
        <v>1</v>
      </c>
      <c r="P13" s="62" t="s">
        <v>1792</v>
      </c>
      <c r="Q13" s="26" t="s">
        <v>49</v>
      </c>
      <c r="R13" s="108" t="s">
        <v>49</v>
      </c>
      <c r="S13" s="48">
        <v>0.2</v>
      </c>
      <c r="T13" s="48">
        <v>0.7</v>
      </c>
      <c r="U13" s="108" t="s">
        <v>49</v>
      </c>
      <c r="V13" s="48">
        <v>0.7</v>
      </c>
      <c r="W13" s="48">
        <v>1</v>
      </c>
      <c r="X13" s="233" t="s">
        <v>1798</v>
      </c>
      <c r="Y13" s="150" t="s">
        <v>49</v>
      </c>
      <c r="Z13" s="150" t="s">
        <v>49</v>
      </c>
      <c r="AA13" s="48">
        <v>1</v>
      </c>
      <c r="AB13" s="48" t="s">
        <v>49</v>
      </c>
      <c r="AC13" s="123">
        <v>5289695.28</v>
      </c>
      <c r="AD13" s="408" t="s">
        <v>49</v>
      </c>
      <c r="AE13" s="104" t="s">
        <v>793</v>
      </c>
      <c r="AF13" s="109" t="s">
        <v>1793</v>
      </c>
      <c r="AG13" s="109" t="s">
        <v>2</v>
      </c>
      <c r="AH13" s="141" t="s">
        <v>1014</v>
      </c>
    </row>
    <row r="14" spans="1:77" ht="109.15" customHeight="1" x14ac:dyDescent="0.45">
      <c r="A14" s="486"/>
      <c r="B14" s="486"/>
      <c r="C14" s="486"/>
      <c r="D14" s="682"/>
      <c r="E14" s="477"/>
      <c r="F14" s="477"/>
      <c r="G14" s="281" t="s">
        <v>1799</v>
      </c>
      <c r="H14" s="447"/>
      <c r="I14" s="109" t="s">
        <v>1800</v>
      </c>
      <c r="J14" s="109" t="s">
        <v>1801</v>
      </c>
      <c r="K14" s="109" t="s">
        <v>1802</v>
      </c>
      <c r="L14" s="100" t="s">
        <v>1791</v>
      </c>
      <c r="M14" s="131">
        <v>0.5</v>
      </c>
      <c r="N14" s="64" t="s">
        <v>847</v>
      </c>
      <c r="O14" s="64" t="s">
        <v>49</v>
      </c>
      <c r="P14" s="62" t="s">
        <v>1803</v>
      </c>
      <c r="Q14" s="62" t="s">
        <v>1804</v>
      </c>
      <c r="R14" s="108" t="s">
        <v>49</v>
      </c>
      <c r="S14" s="48">
        <v>0.1</v>
      </c>
      <c r="T14" s="48">
        <v>0.3</v>
      </c>
      <c r="U14" s="48">
        <v>0.7</v>
      </c>
      <c r="V14" s="316">
        <v>0.7</v>
      </c>
      <c r="W14" s="58" t="s">
        <v>1805</v>
      </c>
      <c r="X14" s="233" t="s">
        <v>1806</v>
      </c>
      <c r="Y14" s="150" t="s">
        <v>49</v>
      </c>
      <c r="Z14" s="150" t="s">
        <v>49</v>
      </c>
      <c r="AA14" s="48">
        <v>0.5</v>
      </c>
      <c r="AB14" s="48">
        <v>0.75</v>
      </c>
      <c r="AC14" s="123">
        <v>14889360.85</v>
      </c>
      <c r="AD14" s="408" t="s">
        <v>49</v>
      </c>
      <c r="AE14" s="104" t="s">
        <v>740</v>
      </c>
      <c r="AF14" s="109" t="s">
        <v>1793</v>
      </c>
      <c r="AG14" s="109" t="s">
        <v>2</v>
      </c>
      <c r="AH14" s="141" t="s">
        <v>1014</v>
      </c>
    </row>
    <row r="15" spans="1:77" ht="109.15" customHeight="1" x14ac:dyDescent="0.45">
      <c r="A15" s="486"/>
      <c r="B15" s="486"/>
      <c r="C15" s="486"/>
      <c r="D15" s="682"/>
      <c r="E15" s="477"/>
      <c r="F15" s="477"/>
      <c r="G15" s="281" t="s">
        <v>1807</v>
      </c>
      <c r="H15" s="447"/>
      <c r="I15" s="109" t="s">
        <v>1808</v>
      </c>
      <c r="J15" s="109" t="s">
        <v>1809</v>
      </c>
      <c r="K15" s="109" t="s">
        <v>1810</v>
      </c>
      <c r="L15" s="100" t="s">
        <v>1791</v>
      </c>
      <c r="M15" s="131">
        <v>1</v>
      </c>
      <c r="N15" s="64">
        <v>0.54</v>
      </c>
      <c r="O15" s="64">
        <v>0.46</v>
      </c>
      <c r="P15" s="62" t="s">
        <v>1792</v>
      </c>
      <c r="Q15" s="26" t="s">
        <v>49</v>
      </c>
      <c r="R15" s="48">
        <v>0.6</v>
      </c>
      <c r="S15" s="48">
        <v>0.8</v>
      </c>
      <c r="T15" s="48">
        <v>0.9</v>
      </c>
      <c r="U15" s="108" t="s">
        <v>49</v>
      </c>
      <c r="V15" s="316">
        <v>0.9</v>
      </c>
      <c r="W15" s="316">
        <v>0.73</v>
      </c>
      <c r="X15" s="398" t="s">
        <v>1811</v>
      </c>
      <c r="Y15" s="151" t="s">
        <v>1812</v>
      </c>
      <c r="Z15" s="151" t="s">
        <v>1813</v>
      </c>
      <c r="AA15" s="48">
        <v>1</v>
      </c>
      <c r="AB15" s="48" t="s">
        <v>49</v>
      </c>
      <c r="AC15" s="123">
        <v>7860771.7400000002</v>
      </c>
      <c r="AD15" s="408" t="s">
        <v>49</v>
      </c>
      <c r="AE15" s="104" t="s">
        <v>786</v>
      </c>
      <c r="AF15" s="109" t="s">
        <v>1793</v>
      </c>
      <c r="AG15" s="109" t="s">
        <v>2</v>
      </c>
      <c r="AH15" s="141" t="s">
        <v>1014</v>
      </c>
    </row>
    <row r="16" spans="1:77" ht="109.15" customHeight="1" x14ac:dyDescent="0.45">
      <c r="A16" s="486"/>
      <c r="B16" s="486"/>
      <c r="C16" s="486"/>
      <c r="D16" s="682"/>
      <c r="E16" s="554"/>
      <c r="F16" s="554"/>
      <c r="G16" s="281" t="s">
        <v>1814</v>
      </c>
      <c r="H16" s="441"/>
      <c r="I16" s="109" t="s">
        <v>1815</v>
      </c>
      <c r="J16" s="109" t="s">
        <v>1816</v>
      </c>
      <c r="K16" s="109" t="s">
        <v>1817</v>
      </c>
      <c r="L16" s="100" t="s">
        <v>1791</v>
      </c>
      <c r="M16" s="131">
        <v>1</v>
      </c>
      <c r="N16" s="64">
        <v>0</v>
      </c>
      <c r="O16" s="64">
        <v>1</v>
      </c>
      <c r="P16" s="62" t="s">
        <v>1792</v>
      </c>
      <c r="Q16" s="26" t="s">
        <v>49</v>
      </c>
      <c r="R16" s="108" t="s">
        <v>49</v>
      </c>
      <c r="S16" s="48">
        <v>0.35</v>
      </c>
      <c r="T16" s="48">
        <v>0.75</v>
      </c>
      <c r="U16" s="108" t="s">
        <v>49</v>
      </c>
      <c r="V16" s="48">
        <v>0.75</v>
      </c>
      <c r="W16" s="399">
        <v>0.6</v>
      </c>
      <c r="X16" s="398" t="s">
        <v>1811</v>
      </c>
      <c r="Y16" s="150" t="s">
        <v>1818</v>
      </c>
      <c r="Z16" s="150" t="s">
        <v>1819</v>
      </c>
      <c r="AA16" s="48">
        <v>1</v>
      </c>
      <c r="AB16" s="48" t="s">
        <v>49</v>
      </c>
      <c r="AC16" s="401" t="s">
        <v>1820</v>
      </c>
      <c r="AD16" s="408" t="s">
        <v>49</v>
      </c>
      <c r="AE16" s="104" t="s">
        <v>768</v>
      </c>
      <c r="AF16" s="109" t="s">
        <v>1793</v>
      </c>
      <c r="AG16" s="109" t="s">
        <v>2</v>
      </c>
      <c r="AH16" s="109" t="s">
        <v>1014</v>
      </c>
    </row>
    <row r="17" spans="1:34" ht="109.15" customHeight="1" x14ac:dyDescent="0.45">
      <c r="A17" s="486"/>
      <c r="B17" s="486"/>
      <c r="C17" s="486"/>
      <c r="D17" s="682"/>
      <c r="E17" s="438" t="s">
        <v>736</v>
      </c>
      <c r="F17" s="438" t="s">
        <v>244</v>
      </c>
      <c r="G17" s="59" t="s">
        <v>1821</v>
      </c>
      <c r="H17" s="679" t="s">
        <v>1822</v>
      </c>
      <c r="I17" s="109" t="s">
        <v>1823</v>
      </c>
      <c r="J17" s="109" t="s">
        <v>1824</v>
      </c>
      <c r="K17" s="109" t="s">
        <v>1825</v>
      </c>
      <c r="L17" s="104" t="s">
        <v>1791</v>
      </c>
      <c r="M17" s="131">
        <v>1</v>
      </c>
      <c r="N17" s="60" t="s">
        <v>847</v>
      </c>
      <c r="O17" s="60" t="s">
        <v>49</v>
      </c>
      <c r="P17" s="62" t="s">
        <v>1826</v>
      </c>
      <c r="Q17" s="26" t="s">
        <v>49</v>
      </c>
      <c r="R17" s="108" t="s">
        <v>49</v>
      </c>
      <c r="S17" s="108" t="s">
        <v>49</v>
      </c>
      <c r="T17" s="108" t="s">
        <v>49</v>
      </c>
      <c r="U17" s="48">
        <v>1</v>
      </c>
      <c r="V17" s="48">
        <v>1</v>
      </c>
      <c r="W17" s="48">
        <v>1</v>
      </c>
      <c r="X17" s="233" t="s">
        <v>1798</v>
      </c>
      <c r="Y17" s="108" t="s">
        <v>49</v>
      </c>
      <c r="Z17" s="150" t="s">
        <v>49</v>
      </c>
      <c r="AA17" s="150" t="s">
        <v>49</v>
      </c>
      <c r="AB17" s="48" t="s">
        <v>49</v>
      </c>
      <c r="AC17" s="123">
        <v>291200.8</v>
      </c>
      <c r="AD17" s="408" t="s">
        <v>49</v>
      </c>
      <c r="AE17" s="104" t="s">
        <v>745</v>
      </c>
      <c r="AF17" s="109" t="s">
        <v>1827</v>
      </c>
      <c r="AG17" s="104" t="s">
        <v>2</v>
      </c>
      <c r="AH17" s="405" t="s">
        <v>1828</v>
      </c>
    </row>
    <row r="18" spans="1:34" ht="109.15" customHeight="1" x14ac:dyDescent="0.45">
      <c r="A18" s="486"/>
      <c r="B18" s="486"/>
      <c r="C18" s="486"/>
      <c r="D18" s="682"/>
      <c r="E18" s="438"/>
      <c r="F18" s="438"/>
      <c r="G18" s="59" t="s">
        <v>1829</v>
      </c>
      <c r="H18" s="680"/>
      <c r="I18" s="104" t="s">
        <v>1830</v>
      </c>
      <c r="J18" s="104" t="s">
        <v>1831</v>
      </c>
      <c r="K18" s="109" t="s">
        <v>1832</v>
      </c>
      <c r="L18" s="104" t="s">
        <v>1791</v>
      </c>
      <c r="M18" s="45">
        <v>1</v>
      </c>
      <c r="N18" s="60" t="s">
        <v>847</v>
      </c>
      <c r="O18" s="60" t="s">
        <v>49</v>
      </c>
      <c r="P18" s="62" t="s">
        <v>1826</v>
      </c>
      <c r="Q18" s="26" t="s">
        <v>49</v>
      </c>
      <c r="R18" s="108" t="s">
        <v>49</v>
      </c>
      <c r="S18" s="108" t="s">
        <v>49</v>
      </c>
      <c r="T18" s="48" t="s">
        <v>49</v>
      </c>
      <c r="U18" s="48">
        <v>1</v>
      </c>
      <c r="V18" s="48">
        <v>1</v>
      </c>
      <c r="W18" s="48">
        <v>1</v>
      </c>
      <c r="X18" s="233" t="s">
        <v>1798</v>
      </c>
      <c r="Y18" s="48" t="s">
        <v>1833</v>
      </c>
      <c r="Z18" s="150" t="s">
        <v>49</v>
      </c>
      <c r="AA18" s="48">
        <v>1</v>
      </c>
      <c r="AB18" s="48" t="s">
        <v>1834</v>
      </c>
      <c r="AC18" s="123">
        <v>295000</v>
      </c>
      <c r="AD18" s="408" t="s">
        <v>49</v>
      </c>
      <c r="AE18" s="104" t="s">
        <v>768</v>
      </c>
      <c r="AF18" s="109" t="s">
        <v>1827</v>
      </c>
      <c r="AG18" s="109" t="s">
        <v>2</v>
      </c>
      <c r="AH18" s="141" t="s">
        <v>1014</v>
      </c>
    </row>
    <row r="19" spans="1:34" ht="109.15" customHeight="1" x14ac:dyDescent="0.45">
      <c r="A19" s="486"/>
      <c r="B19" s="486"/>
      <c r="C19" s="486"/>
      <c r="D19" s="682"/>
      <c r="E19" s="438"/>
      <c r="F19" s="438"/>
      <c r="G19" s="59" t="s">
        <v>1835</v>
      </c>
      <c r="H19" s="680"/>
      <c r="I19" s="104" t="s">
        <v>1836</v>
      </c>
      <c r="J19" s="104" t="s">
        <v>1837</v>
      </c>
      <c r="K19" s="109" t="s">
        <v>1838</v>
      </c>
      <c r="L19" s="104" t="s">
        <v>1791</v>
      </c>
      <c r="M19" s="45">
        <v>1</v>
      </c>
      <c r="N19" s="60" t="s">
        <v>847</v>
      </c>
      <c r="O19" s="60" t="s">
        <v>49</v>
      </c>
      <c r="P19" s="62" t="s">
        <v>1826</v>
      </c>
      <c r="Q19" s="26" t="s">
        <v>49</v>
      </c>
      <c r="R19" s="108" t="s">
        <v>49</v>
      </c>
      <c r="S19" s="108" t="s">
        <v>49</v>
      </c>
      <c r="T19" s="108" t="s">
        <v>49</v>
      </c>
      <c r="U19" s="48">
        <v>1</v>
      </c>
      <c r="V19" s="48">
        <v>1</v>
      </c>
      <c r="W19" s="48">
        <v>1</v>
      </c>
      <c r="X19" s="233" t="s">
        <v>1798</v>
      </c>
      <c r="Y19" s="48" t="s">
        <v>1833</v>
      </c>
      <c r="Z19" s="150" t="s">
        <v>49</v>
      </c>
      <c r="AA19" s="48">
        <v>1</v>
      </c>
      <c r="AB19" s="48" t="s">
        <v>1834</v>
      </c>
      <c r="AC19" s="123">
        <v>288500</v>
      </c>
      <c r="AD19" s="408" t="s">
        <v>49</v>
      </c>
      <c r="AE19" s="104" t="s">
        <v>786</v>
      </c>
      <c r="AF19" s="109" t="s">
        <v>1827</v>
      </c>
      <c r="AG19" s="109" t="s">
        <v>2</v>
      </c>
      <c r="AH19" s="141" t="s">
        <v>1014</v>
      </c>
    </row>
    <row r="20" spans="1:34" ht="109.15" customHeight="1" x14ac:dyDescent="0.45">
      <c r="A20" s="486"/>
      <c r="B20" s="486"/>
      <c r="C20" s="486"/>
      <c r="D20" s="682"/>
      <c r="E20" s="438"/>
      <c r="F20" s="438"/>
      <c r="G20" s="59" t="s">
        <v>1839</v>
      </c>
      <c r="H20" s="680"/>
      <c r="I20" s="104" t="s">
        <v>1840</v>
      </c>
      <c r="J20" s="104" t="s">
        <v>1841</v>
      </c>
      <c r="K20" s="109" t="s">
        <v>1842</v>
      </c>
      <c r="L20" s="104" t="s">
        <v>1791</v>
      </c>
      <c r="M20" s="45">
        <v>1</v>
      </c>
      <c r="N20" s="60" t="s">
        <v>847</v>
      </c>
      <c r="O20" s="60" t="s">
        <v>49</v>
      </c>
      <c r="P20" s="62" t="s">
        <v>1826</v>
      </c>
      <c r="Q20" s="26" t="s">
        <v>49</v>
      </c>
      <c r="R20" s="108" t="s">
        <v>49</v>
      </c>
      <c r="S20" s="108" t="s">
        <v>49</v>
      </c>
      <c r="T20" s="108" t="s">
        <v>49</v>
      </c>
      <c r="U20" s="108" t="s">
        <v>49</v>
      </c>
      <c r="V20" s="108" t="s">
        <v>49</v>
      </c>
      <c r="W20" s="108" t="s">
        <v>49</v>
      </c>
      <c r="X20" s="236" t="s">
        <v>1012</v>
      </c>
      <c r="Y20" s="150" t="s">
        <v>49</v>
      </c>
      <c r="Z20" s="150" t="s">
        <v>49</v>
      </c>
      <c r="AA20" s="48">
        <v>1</v>
      </c>
      <c r="AB20" s="48" t="s">
        <v>49</v>
      </c>
      <c r="AC20" s="123">
        <v>290100.5</v>
      </c>
      <c r="AD20" s="408" t="s">
        <v>49</v>
      </c>
      <c r="AE20" s="104" t="s">
        <v>740</v>
      </c>
      <c r="AF20" s="109" t="s">
        <v>1827</v>
      </c>
      <c r="AG20" s="109" t="s">
        <v>2</v>
      </c>
      <c r="AH20" s="286" t="s">
        <v>1843</v>
      </c>
    </row>
    <row r="21" spans="1:34" ht="109.15" customHeight="1" x14ac:dyDescent="0.45">
      <c r="A21" s="486"/>
      <c r="B21" s="486"/>
      <c r="C21" s="486"/>
      <c r="D21" s="682"/>
      <c r="E21" s="438"/>
      <c r="F21" s="438"/>
      <c r="G21" s="59" t="s">
        <v>1844</v>
      </c>
      <c r="H21" s="680"/>
      <c r="I21" s="104" t="s">
        <v>49</v>
      </c>
      <c r="J21" s="104" t="s">
        <v>1845</v>
      </c>
      <c r="K21" s="109" t="s">
        <v>1846</v>
      </c>
      <c r="L21" s="104" t="s">
        <v>1791</v>
      </c>
      <c r="M21" s="45">
        <v>1</v>
      </c>
      <c r="N21" s="60" t="s">
        <v>847</v>
      </c>
      <c r="O21" s="60" t="s">
        <v>49</v>
      </c>
      <c r="P21" s="26" t="s">
        <v>49</v>
      </c>
      <c r="Q21" s="62" t="s">
        <v>1826</v>
      </c>
      <c r="R21" s="108" t="s">
        <v>49</v>
      </c>
      <c r="S21" s="108" t="s">
        <v>49</v>
      </c>
      <c r="T21" s="108" t="s">
        <v>49</v>
      </c>
      <c r="U21" s="108" t="s">
        <v>49</v>
      </c>
      <c r="V21" s="48">
        <v>1</v>
      </c>
      <c r="W21" s="48">
        <v>1</v>
      </c>
      <c r="X21" s="233" t="s">
        <v>1798</v>
      </c>
      <c r="Y21" s="108" t="s">
        <v>49</v>
      </c>
      <c r="Z21" s="150" t="s">
        <v>49</v>
      </c>
      <c r="AA21" s="48" t="s">
        <v>49</v>
      </c>
      <c r="AB21" s="48" t="s">
        <v>49</v>
      </c>
      <c r="AC21" s="123">
        <v>255081.75</v>
      </c>
      <c r="AD21" s="408" t="s">
        <v>49</v>
      </c>
      <c r="AE21" s="104" t="s">
        <v>786</v>
      </c>
      <c r="AF21" s="109" t="s">
        <v>1827</v>
      </c>
      <c r="AG21" s="109" t="s">
        <v>2</v>
      </c>
      <c r="AH21" s="109" t="s">
        <v>1847</v>
      </c>
    </row>
    <row r="22" spans="1:34" ht="109.15" customHeight="1" x14ac:dyDescent="0.45">
      <c r="A22" s="486"/>
      <c r="B22" s="486"/>
      <c r="C22" s="486"/>
      <c r="D22" s="682"/>
      <c r="E22" s="438"/>
      <c r="F22" s="438"/>
      <c r="G22" s="59" t="s">
        <v>1848</v>
      </c>
      <c r="H22" s="680"/>
      <c r="I22" s="104" t="s">
        <v>1849</v>
      </c>
      <c r="J22" s="104" t="s">
        <v>1850</v>
      </c>
      <c r="K22" s="109" t="s">
        <v>1851</v>
      </c>
      <c r="L22" s="104" t="s">
        <v>1791</v>
      </c>
      <c r="M22" s="45">
        <v>1</v>
      </c>
      <c r="N22" s="60" t="s">
        <v>847</v>
      </c>
      <c r="O22" s="60" t="s">
        <v>49</v>
      </c>
      <c r="P22" s="62" t="s">
        <v>1826</v>
      </c>
      <c r="Q22" s="26" t="s">
        <v>49</v>
      </c>
      <c r="R22" s="108" t="s">
        <v>49</v>
      </c>
      <c r="S22" s="108" t="s">
        <v>49</v>
      </c>
      <c r="T22" s="108" t="s">
        <v>49</v>
      </c>
      <c r="U22" s="48">
        <v>1</v>
      </c>
      <c r="V22" s="48">
        <v>1</v>
      </c>
      <c r="W22" s="48">
        <v>1</v>
      </c>
      <c r="X22" s="233" t="s">
        <v>1798</v>
      </c>
      <c r="Y22" s="48" t="s">
        <v>1833</v>
      </c>
      <c r="Z22" s="150" t="s">
        <v>49</v>
      </c>
      <c r="AA22" s="48">
        <v>1</v>
      </c>
      <c r="AB22" s="48" t="s">
        <v>1834</v>
      </c>
      <c r="AC22" s="123">
        <v>299608</v>
      </c>
      <c r="AD22" s="408" t="s">
        <v>49</v>
      </c>
      <c r="AE22" s="104" t="s">
        <v>793</v>
      </c>
      <c r="AF22" s="109" t="s">
        <v>1827</v>
      </c>
      <c r="AG22" s="109" t="s">
        <v>2</v>
      </c>
      <c r="AH22" s="141" t="s">
        <v>1014</v>
      </c>
    </row>
    <row r="23" spans="1:34" ht="109.15" customHeight="1" x14ac:dyDescent="0.45">
      <c r="A23" s="486"/>
      <c r="B23" s="486"/>
      <c r="C23" s="486"/>
      <c r="D23" s="682"/>
      <c r="E23" s="438"/>
      <c r="F23" s="438"/>
      <c r="G23" s="59" t="s">
        <v>1852</v>
      </c>
      <c r="H23" s="680"/>
      <c r="I23" s="104" t="s">
        <v>1853</v>
      </c>
      <c r="J23" s="104" t="s">
        <v>1854</v>
      </c>
      <c r="K23" s="109" t="s">
        <v>1855</v>
      </c>
      <c r="L23" s="104" t="s">
        <v>1791</v>
      </c>
      <c r="M23" s="45">
        <v>1</v>
      </c>
      <c r="N23" s="60" t="s">
        <v>847</v>
      </c>
      <c r="O23" s="60" t="s">
        <v>49</v>
      </c>
      <c r="P23" s="62" t="s">
        <v>1826</v>
      </c>
      <c r="Q23" s="26" t="s">
        <v>49</v>
      </c>
      <c r="R23" s="108" t="s">
        <v>49</v>
      </c>
      <c r="S23" s="108" t="s">
        <v>49</v>
      </c>
      <c r="T23" s="108" t="s">
        <v>49</v>
      </c>
      <c r="U23" s="48">
        <v>1</v>
      </c>
      <c r="V23" s="48">
        <v>1</v>
      </c>
      <c r="W23" s="48">
        <v>1</v>
      </c>
      <c r="X23" s="233" t="s">
        <v>1798</v>
      </c>
      <c r="Y23" s="150" t="s">
        <v>49</v>
      </c>
      <c r="Z23" s="150" t="s">
        <v>49</v>
      </c>
      <c r="AA23" s="48" t="s">
        <v>49</v>
      </c>
      <c r="AB23" s="48" t="s">
        <v>49</v>
      </c>
      <c r="AC23" s="123">
        <v>294690</v>
      </c>
      <c r="AD23" s="408" t="s">
        <v>49</v>
      </c>
      <c r="AE23" s="104" t="s">
        <v>749</v>
      </c>
      <c r="AF23" s="109" t="s">
        <v>1827</v>
      </c>
      <c r="AG23" s="109" t="s">
        <v>2</v>
      </c>
      <c r="AH23" s="141" t="s">
        <v>1014</v>
      </c>
    </row>
    <row r="24" spans="1:34" ht="109.15" customHeight="1" x14ac:dyDescent="0.45">
      <c r="A24" s="486"/>
      <c r="B24" s="486"/>
      <c r="C24" s="486"/>
      <c r="D24" s="682"/>
      <c r="E24" s="438"/>
      <c r="F24" s="438"/>
      <c r="G24" s="59" t="s">
        <v>1856</v>
      </c>
      <c r="H24" s="680"/>
      <c r="I24" s="104" t="s">
        <v>1857</v>
      </c>
      <c r="J24" s="104" t="s">
        <v>1858</v>
      </c>
      <c r="K24" s="109" t="s">
        <v>1859</v>
      </c>
      <c r="L24" s="104" t="s">
        <v>1791</v>
      </c>
      <c r="M24" s="45">
        <v>1</v>
      </c>
      <c r="N24" s="60" t="s">
        <v>847</v>
      </c>
      <c r="O24" s="60" t="s">
        <v>49</v>
      </c>
      <c r="P24" s="62" t="s">
        <v>1826</v>
      </c>
      <c r="Q24" s="26" t="s">
        <v>49</v>
      </c>
      <c r="R24" s="108" t="s">
        <v>49</v>
      </c>
      <c r="S24" s="108" t="s">
        <v>49</v>
      </c>
      <c r="T24" s="108" t="s">
        <v>49</v>
      </c>
      <c r="U24" s="48">
        <v>1</v>
      </c>
      <c r="V24" s="48">
        <v>1</v>
      </c>
      <c r="W24" s="48">
        <v>1</v>
      </c>
      <c r="X24" s="233" t="s">
        <v>1798</v>
      </c>
      <c r="Y24" s="108" t="s">
        <v>49</v>
      </c>
      <c r="Z24" s="150" t="s">
        <v>49</v>
      </c>
      <c r="AA24" s="48" t="s">
        <v>49</v>
      </c>
      <c r="AB24" s="48" t="s">
        <v>49</v>
      </c>
      <c r="AC24" s="123">
        <v>293257</v>
      </c>
      <c r="AD24" s="408" t="s">
        <v>49</v>
      </c>
      <c r="AE24" s="104" t="s">
        <v>757</v>
      </c>
      <c r="AF24" s="109" t="s">
        <v>1827</v>
      </c>
      <c r="AG24" s="109" t="s">
        <v>2</v>
      </c>
      <c r="AH24" s="109" t="s">
        <v>1860</v>
      </c>
    </row>
    <row r="25" spans="1:34" ht="109.15" customHeight="1" x14ac:dyDescent="0.45">
      <c r="A25" s="486"/>
      <c r="B25" s="486"/>
      <c r="C25" s="486"/>
      <c r="D25" s="682"/>
      <c r="E25" s="438"/>
      <c r="F25" s="438"/>
      <c r="G25" s="59" t="s">
        <v>1861</v>
      </c>
      <c r="H25" s="680"/>
      <c r="I25" s="109" t="s">
        <v>1862</v>
      </c>
      <c r="J25" s="109" t="s">
        <v>1863</v>
      </c>
      <c r="K25" s="109" t="s">
        <v>1864</v>
      </c>
      <c r="L25" s="104" t="s">
        <v>1791</v>
      </c>
      <c r="M25" s="45">
        <v>1</v>
      </c>
      <c r="N25" s="60" t="s">
        <v>847</v>
      </c>
      <c r="O25" s="60" t="s">
        <v>49</v>
      </c>
      <c r="P25" s="26" t="s">
        <v>49</v>
      </c>
      <c r="Q25" s="62" t="s">
        <v>1826</v>
      </c>
      <c r="R25" s="108" t="s">
        <v>49</v>
      </c>
      <c r="S25" s="108" t="s">
        <v>49</v>
      </c>
      <c r="T25" s="108" t="s">
        <v>49</v>
      </c>
      <c r="U25" s="48">
        <v>1</v>
      </c>
      <c r="V25" s="48">
        <v>1</v>
      </c>
      <c r="W25" s="48">
        <v>1</v>
      </c>
      <c r="X25" s="233" t="s">
        <v>1798</v>
      </c>
      <c r="Y25" s="108" t="s">
        <v>49</v>
      </c>
      <c r="Z25" s="150" t="s">
        <v>49</v>
      </c>
      <c r="AA25" s="48" t="s">
        <v>49</v>
      </c>
      <c r="AB25" s="48" t="s">
        <v>49</v>
      </c>
      <c r="AC25" s="123">
        <v>1873488</v>
      </c>
      <c r="AD25" s="408" t="s">
        <v>49</v>
      </c>
      <c r="AE25" s="109" t="s">
        <v>745</v>
      </c>
      <c r="AF25" s="109" t="s">
        <v>1827</v>
      </c>
      <c r="AG25" s="109" t="s">
        <v>2</v>
      </c>
      <c r="AH25" s="141" t="s">
        <v>1014</v>
      </c>
    </row>
    <row r="26" spans="1:34" ht="109.15" customHeight="1" x14ac:dyDescent="0.45">
      <c r="A26" s="486"/>
      <c r="B26" s="486"/>
      <c r="C26" s="486"/>
      <c r="D26" s="682"/>
      <c r="E26" s="438"/>
      <c r="F26" s="438"/>
      <c r="G26" s="59" t="s">
        <v>1865</v>
      </c>
      <c r="H26" s="680"/>
      <c r="I26" s="108" t="s">
        <v>49</v>
      </c>
      <c r="J26" s="109" t="s">
        <v>1866</v>
      </c>
      <c r="K26" s="109" t="s">
        <v>1867</v>
      </c>
      <c r="L26" s="104" t="s">
        <v>1791</v>
      </c>
      <c r="M26" s="45">
        <v>1</v>
      </c>
      <c r="N26" s="60" t="s">
        <v>847</v>
      </c>
      <c r="O26" s="60" t="s">
        <v>49</v>
      </c>
      <c r="P26" s="26" t="s">
        <v>49</v>
      </c>
      <c r="Q26" s="62" t="s">
        <v>1826</v>
      </c>
      <c r="R26" s="108" t="s">
        <v>49</v>
      </c>
      <c r="S26" s="108" t="s">
        <v>49</v>
      </c>
      <c r="T26" s="108" t="s">
        <v>49</v>
      </c>
      <c r="U26" s="48">
        <v>1</v>
      </c>
      <c r="V26" s="48">
        <v>1</v>
      </c>
      <c r="W26" s="48">
        <v>1</v>
      </c>
      <c r="X26" s="233" t="s">
        <v>1798</v>
      </c>
      <c r="Y26" s="108" t="s">
        <v>49</v>
      </c>
      <c r="Z26" s="150" t="s">
        <v>49</v>
      </c>
      <c r="AA26" s="48" t="s">
        <v>49</v>
      </c>
      <c r="AB26" s="48">
        <v>1</v>
      </c>
      <c r="AC26" s="123">
        <v>1287643.99</v>
      </c>
      <c r="AD26" s="408" t="s">
        <v>49</v>
      </c>
      <c r="AE26" s="109" t="s">
        <v>740</v>
      </c>
      <c r="AF26" s="109" t="s">
        <v>1827</v>
      </c>
      <c r="AG26" s="109" t="s">
        <v>2</v>
      </c>
      <c r="AH26" s="109" t="s">
        <v>1847</v>
      </c>
    </row>
    <row r="27" spans="1:34" ht="109.15" customHeight="1" x14ac:dyDescent="0.45">
      <c r="A27" s="486"/>
      <c r="B27" s="486"/>
      <c r="C27" s="486"/>
      <c r="D27" s="682"/>
      <c r="E27" s="438"/>
      <c r="F27" s="438"/>
      <c r="G27" s="59" t="s">
        <v>1868</v>
      </c>
      <c r="H27" s="680"/>
      <c r="I27" s="108" t="s">
        <v>49</v>
      </c>
      <c r="J27" s="109" t="s">
        <v>1869</v>
      </c>
      <c r="K27" s="109" t="s">
        <v>1870</v>
      </c>
      <c r="L27" s="104" t="s">
        <v>1791</v>
      </c>
      <c r="M27" s="45">
        <v>1</v>
      </c>
      <c r="N27" s="60" t="s">
        <v>847</v>
      </c>
      <c r="O27" s="60" t="s">
        <v>49</v>
      </c>
      <c r="P27" s="26" t="s">
        <v>49</v>
      </c>
      <c r="Q27" s="62" t="s">
        <v>1826</v>
      </c>
      <c r="R27" s="108" t="s">
        <v>49</v>
      </c>
      <c r="S27" s="108" t="s">
        <v>49</v>
      </c>
      <c r="T27" s="108" t="s">
        <v>49</v>
      </c>
      <c r="U27" s="48">
        <v>1</v>
      </c>
      <c r="V27" s="48">
        <v>1</v>
      </c>
      <c r="W27" s="48">
        <v>1</v>
      </c>
      <c r="X27" s="233" t="s">
        <v>1798</v>
      </c>
      <c r="Y27" s="108" t="s">
        <v>49</v>
      </c>
      <c r="Z27" s="108" t="s">
        <v>49</v>
      </c>
      <c r="AA27" s="48" t="s">
        <v>49</v>
      </c>
      <c r="AB27" s="48" t="s">
        <v>49</v>
      </c>
      <c r="AC27" s="123">
        <v>1753350</v>
      </c>
      <c r="AD27" s="408" t="s">
        <v>49</v>
      </c>
      <c r="AE27" s="109" t="s">
        <v>793</v>
      </c>
      <c r="AF27" s="109" t="s">
        <v>1827</v>
      </c>
      <c r="AG27" s="109" t="s">
        <v>2</v>
      </c>
      <c r="AH27" s="109" t="s">
        <v>1847</v>
      </c>
    </row>
    <row r="28" spans="1:34" ht="109.15" customHeight="1" x14ac:dyDescent="0.45">
      <c r="A28" s="486"/>
      <c r="B28" s="486"/>
      <c r="C28" s="486"/>
      <c r="D28" s="682"/>
      <c r="E28" s="438"/>
      <c r="F28" s="438"/>
      <c r="G28" s="59" t="s">
        <v>1871</v>
      </c>
      <c r="H28" s="680"/>
      <c r="I28" s="108" t="s">
        <v>49</v>
      </c>
      <c r="J28" s="109" t="s">
        <v>1872</v>
      </c>
      <c r="K28" s="109" t="s">
        <v>1873</v>
      </c>
      <c r="L28" s="104" t="s">
        <v>1791</v>
      </c>
      <c r="M28" s="45">
        <v>1</v>
      </c>
      <c r="N28" s="60" t="s">
        <v>847</v>
      </c>
      <c r="O28" s="60" t="s">
        <v>49</v>
      </c>
      <c r="P28" s="26" t="s">
        <v>49</v>
      </c>
      <c r="Q28" s="62" t="s">
        <v>1826</v>
      </c>
      <c r="R28" s="108" t="s">
        <v>49</v>
      </c>
      <c r="S28" s="108" t="s">
        <v>49</v>
      </c>
      <c r="T28" s="108" t="s">
        <v>49</v>
      </c>
      <c r="U28" s="48">
        <v>1</v>
      </c>
      <c r="V28" s="48">
        <v>1</v>
      </c>
      <c r="W28" s="48">
        <v>1</v>
      </c>
      <c r="X28" s="233" t="s">
        <v>1798</v>
      </c>
      <c r="Y28" s="108" t="s">
        <v>49</v>
      </c>
      <c r="Z28" s="108" t="s">
        <v>49</v>
      </c>
      <c r="AA28" s="48" t="s">
        <v>49</v>
      </c>
      <c r="AB28" s="48" t="s">
        <v>49</v>
      </c>
      <c r="AC28" s="123">
        <v>1072429.6299999999</v>
      </c>
      <c r="AD28" s="408" t="s">
        <v>49</v>
      </c>
      <c r="AE28" s="109" t="s">
        <v>757</v>
      </c>
      <c r="AF28" s="109" t="s">
        <v>1827</v>
      </c>
      <c r="AG28" s="109" t="s">
        <v>2</v>
      </c>
      <c r="AH28" s="109" t="s">
        <v>1847</v>
      </c>
    </row>
    <row r="29" spans="1:34" ht="109.15" customHeight="1" x14ac:dyDescent="0.45">
      <c r="A29" s="486"/>
      <c r="B29" s="486"/>
      <c r="C29" s="486"/>
      <c r="D29" s="682"/>
      <c r="E29" s="438"/>
      <c r="F29" s="438"/>
      <c r="G29" s="59" t="s">
        <v>1874</v>
      </c>
      <c r="H29" s="680"/>
      <c r="I29" s="108" t="s">
        <v>49</v>
      </c>
      <c r="J29" s="109" t="s">
        <v>1875</v>
      </c>
      <c r="K29" s="109" t="s">
        <v>1937</v>
      </c>
      <c r="L29" s="104" t="s">
        <v>1791</v>
      </c>
      <c r="M29" s="45">
        <v>1</v>
      </c>
      <c r="N29" s="60" t="s">
        <v>847</v>
      </c>
      <c r="O29" s="60" t="s">
        <v>49</v>
      </c>
      <c r="P29" s="26" t="s">
        <v>49</v>
      </c>
      <c r="Q29" s="62" t="s">
        <v>1826</v>
      </c>
      <c r="R29" s="108" t="s">
        <v>49</v>
      </c>
      <c r="S29" s="108" t="s">
        <v>49</v>
      </c>
      <c r="T29" s="108" t="s">
        <v>49</v>
      </c>
      <c r="U29" s="48">
        <v>1</v>
      </c>
      <c r="V29" s="48">
        <v>1</v>
      </c>
      <c r="W29" s="48">
        <v>1</v>
      </c>
      <c r="X29" s="233" t="s">
        <v>1798</v>
      </c>
      <c r="Y29" s="108" t="s">
        <v>49</v>
      </c>
      <c r="Z29" s="108" t="s">
        <v>49</v>
      </c>
      <c r="AA29" s="48" t="s">
        <v>49</v>
      </c>
      <c r="AB29" s="48" t="s">
        <v>49</v>
      </c>
      <c r="AC29" s="123">
        <v>1543610</v>
      </c>
      <c r="AD29" s="408" t="s">
        <v>49</v>
      </c>
      <c r="AE29" s="109" t="s">
        <v>793</v>
      </c>
      <c r="AF29" s="109" t="s">
        <v>1827</v>
      </c>
      <c r="AG29" s="109" t="s">
        <v>2</v>
      </c>
      <c r="AH29" s="109" t="s">
        <v>1847</v>
      </c>
    </row>
    <row r="30" spans="1:34" ht="109.15" customHeight="1" x14ac:dyDescent="0.45">
      <c r="A30" s="487"/>
      <c r="B30" s="487"/>
      <c r="C30" s="487"/>
      <c r="D30" s="682"/>
      <c r="E30" s="438"/>
      <c r="F30" s="438"/>
      <c r="G30" s="59" t="s">
        <v>1876</v>
      </c>
      <c r="H30" s="681"/>
      <c r="I30" s="108" t="s">
        <v>49</v>
      </c>
      <c r="J30" s="109" t="s">
        <v>1936</v>
      </c>
      <c r="K30" s="109" t="s">
        <v>1877</v>
      </c>
      <c r="L30" s="104" t="s">
        <v>1791</v>
      </c>
      <c r="M30" s="45">
        <v>1</v>
      </c>
      <c r="N30" s="60" t="s">
        <v>847</v>
      </c>
      <c r="O30" s="60" t="s">
        <v>49</v>
      </c>
      <c r="P30" s="26" t="s">
        <v>49</v>
      </c>
      <c r="Q30" s="62" t="s">
        <v>1826</v>
      </c>
      <c r="R30" s="108" t="s">
        <v>49</v>
      </c>
      <c r="S30" s="108" t="s">
        <v>49</v>
      </c>
      <c r="T30" s="108" t="s">
        <v>49</v>
      </c>
      <c r="U30" s="48">
        <v>1</v>
      </c>
      <c r="V30" s="48">
        <v>1</v>
      </c>
      <c r="W30" s="48">
        <v>1</v>
      </c>
      <c r="X30" s="233" t="s">
        <v>1798</v>
      </c>
      <c r="Y30" s="108" t="s">
        <v>49</v>
      </c>
      <c r="Z30" s="108" t="s">
        <v>49</v>
      </c>
      <c r="AA30" s="48" t="s">
        <v>49</v>
      </c>
      <c r="AB30" s="48" t="s">
        <v>49</v>
      </c>
      <c r="AC30" s="123">
        <v>300000</v>
      </c>
      <c r="AD30" s="408" t="s">
        <v>49</v>
      </c>
      <c r="AE30" s="109" t="s">
        <v>740</v>
      </c>
      <c r="AF30" s="109" t="s">
        <v>1827</v>
      </c>
      <c r="AG30" s="109" t="s">
        <v>2</v>
      </c>
      <c r="AH30" s="109" t="s">
        <v>1847</v>
      </c>
    </row>
    <row r="31" spans="1:34" ht="28.35" customHeight="1" x14ac:dyDescent="0.45">
      <c r="A31" s="111"/>
      <c r="B31" s="105"/>
      <c r="C31" s="10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5"/>
      <c r="AG31" s="106"/>
      <c r="AH31" s="106"/>
    </row>
    <row r="32" spans="1:34" ht="98.25" customHeight="1" x14ac:dyDescent="0.45">
      <c r="A32" s="379" t="s">
        <v>1416</v>
      </c>
      <c r="B32" s="379" t="s">
        <v>62</v>
      </c>
      <c r="C32" s="379" t="s">
        <v>63</v>
      </c>
      <c r="D32" s="379" t="s">
        <v>64</v>
      </c>
      <c r="E32" s="59" t="s">
        <v>278</v>
      </c>
      <c r="F32" s="108" t="s">
        <v>44</v>
      </c>
      <c r="G32" s="108" t="s">
        <v>1878</v>
      </c>
      <c r="H32" s="109" t="s">
        <v>1418</v>
      </c>
      <c r="I32" s="108" t="s">
        <v>49</v>
      </c>
      <c r="J32" s="109" t="s">
        <v>1879</v>
      </c>
      <c r="K32" s="109" t="s">
        <v>1018</v>
      </c>
      <c r="L32" s="113" t="s">
        <v>997</v>
      </c>
      <c r="M32" s="45">
        <v>1</v>
      </c>
      <c r="N32" s="80" t="s">
        <v>847</v>
      </c>
      <c r="O32" s="33" t="s">
        <v>49</v>
      </c>
      <c r="P32" s="76" t="s">
        <v>49</v>
      </c>
      <c r="Q32" s="76" t="s">
        <v>1880</v>
      </c>
      <c r="R32" s="108" t="s">
        <v>49</v>
      </c>
      <c r="S32" s="108" t="s">
        <v>49</v>
      </c>
      <c r="T32" s="108" t="s">
        <v>49</v>
      </c>
      <c r="U32" s="108" t="s">
        <v>49</v>
      </c>
      <c r="V32" s="108" t="s">
        <v>1881</v>
      </c>
      <c r="W32" s="316">
        <v>1</v>
      </c>
      <c r="X32" s="233" t="s">
        <v>1798</v>
      </c>
      <c r="Y32" s="108" t="s">
        <v>49</v>
      </c>
      <c r="Z32" s="108" t="s">
        <v>49</v>
      </c>
      <c r="AA32" s="108" t="s">
        <v>49</v>
      </c>
      <c r="AB32" s="108" t="s">
        <v>49</v>
      </c>
      <c r="AC32" s="108" t="s">
        <v>49</v>
      </c>
      <c r="AD32" s="108" t="s">
        <v>49</v>
      </c>
      <c r="AE32" s="109" t="s">
        <v>70</v>
      </c>
      <c r="AF32" s="109" t="s">
        <v>1021</v>
      </c>
      <c r="AG32" s="109" t="s">
        <v>2</v>
      </c>
      <c r="AH32" s="109" t="s">
        <v>1014</v>
      </c>
    </row>
    <row r="33" spans="1:34" ht="28.35" customHeight="1" x14ac:dyDescent="0.45">
      <c r="A33" s="677"/>
      <c r="B33" s="678"/>
      <c r="C33" s="678"/>
      <c r="D33" s="678"/>
      <c r="E33" s="678"/>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c r="AG33" s="106"/>
      <c r="AH33" s="106"/>
    </row>
    <row r="34" spans="1:34" ht="109.15" customHeight="1" x14ac:dyDescent="0.45">
      <c r="A34" s="666" t="s">
        <v>1515</v>
      </c>
      <c r="B34" s="666" t="s">
        <v>104</v>
      </c>
      <c r="C34" s="666" t="s">
        <v>63</v>
      </c>
      <c r="D34" s="480" t="s">
        <v>105</v>
      </c>
      <c r="E34" s="44" t="s">
        <v>372</v>
      </c>
      <c r="F34" s="44" t="s">
        <v>107</v>
      </c>
      <c r="G34" s="297" t="s">
        <v>1882</v>
      </c>
      <c r="H34" s="110" t="s">
        <v>1517</v>
      </c>
      <c r="I34" s="110" t="s">
        <v>1883</v>
      </c>
      <c r="J34" s="110" t="s">
        <v>1884</v>
      </c>
      <c r="K34" s="110" t="s">
        <v>996</v>
      </c>
      <c r="L34" s="342" t="s">
        <v>1104</v>
      </c>
      <c r="M34" s="52">
        <v>46112</v>
      </c>
      <c r="N34" s="46" t="s">
        <v>847</v>
      </c>
      <c r="O34" s="144" t="s">
        <v>49</v>
      </c>
      <c r="P34" s="38">
        <v>46112</v>
      </c>
      <c r="Q34" s="38" t="s">
        <v>49</v>
      </c>
      <c r="R34" s="48" t="s">
        <v>49</v>
      </c>
      <c r="S34" s="48" t="s">
        <v>49</v>
      </c>
      <c r="T34" s="39">
        <v>46112</v>
      </c>
      <c r="U34" s="39" t="s">
        <v>49</v>
      </c>
      <c r="V34" s="39">
        <v>46112</v>
      </c>
      <c r="W34" s="39">
        <v>46112</v>
      </c>
      <c r="X34" s="233" t="s">
        <v>1798</v>
      </c>
      <c r="Y34" s="108" t="s">
        <v>49</v>
      </c>
      <c r="Z34" s="108" t="s">
        <v>49</v>
      </c>
      <c r="AA34" s="48" t="s">
        <v>49</v>
      </c>
      <c r="AB34" s="48" t="s">
        <v>49</v>
      </c>
      <c r="AC34" s="275" t="s">
        <v>49</v>
      </c>
      <c r="AD34" s="275" t="s">
        <v>49</v>
      </c>
      <c r="AE34" s="110" t="s">
        <v>70</v>
      </c>
      <c r="AF34" s="109" t="s">
        <v>1057</v>
      </c>
      <c r="AG34" s="109" t="s">
        <v>2</v>
      </c>
      <c r="AH34" s="109" t="s">
        <v>1014</v>
      </c>
    </row>
    <row r="35" spans="1:34" ht="109.15" customHeight="1" x14ac:dyDescent="0.45">
      <c r="A35" s="479"/>
      <c r="B35" s="479"/>
      <c r="C35" s="479"/>
      <c r="D35" s="481"/>
      <c r="E35" s="482" t="s">
        <v>1533</v>
      </c>
      <c r="F35" s="482" t="s">
        <v>107</v>
      </c>
      <c r="G35" s="297" t="s">
        <v>1885</v>
      </c>
      <c r="H35" s="464" t="s">
        <v>1535</v>
      </c>
      <c r="I35" s="110" t="s">
        <v>1886</v>
      </c>
      <c r="J35" s="109" t="s">
        <v>1887</v>
      </c>
      <c r="K35" s="110" t="s">
        <v>996</v>
      </c>
      <c r="L35" s="110" t="s">
        <v>1791</v>
      </c>
      <c r="M35" s="45">
        <v>1</v>
      </c>
      <c r="N35" s="64">
        <v>1</v>
      </c>
      <c r="O35" s="144" t="s">
        <v>49</v>
      </c>
      <c r="P35" s="47">
        <v>1</v>
      </c>
      <c r="Q35" s="38" t="s">
        <v>49</v>
      </c>
      <c r="R35" s="48">
        <v>0.3</v>
      </c>
      <c r="S35" s="48">
        <v>0.5</v>
      </c>
      <c r="T35" s="48">
        <v>0.75</v>
      </c>
      <c r="U35" s="39" t="s">
        <v>49</v>
      </c>
      <c r="V35" s="48">
        <v>0.75</v>
      </c>
      <c r="W35" s="39" t="s">
        <v>1888</v>
      </c>
      <c r="X35" s="233" t="s">
        <v>1798</v>
      </c>
      <c r="Y35" s="48" t="s">
        <v>49</v>
      </c>
      <c r="Z35" s="48" t="s">
        <v>49</v>
      </c>
      <c r="AA35" s="92">
        <v>1</v>
      </c>
      <c r="AB35" s="48" t="s">
        <v>49</v>
      </c>
      <c r="AC35" s="123">
        <v>1329000</v>
      </c>
      <c r="AD35" s="146">
        <v>23934000</v>
      </c>
      <c r="AE35" s="110" t="s">
        <v>70</v>
      </c>
      <c r="AF35" s="109" t="s">
        <v>1889</v>
      </c>
      <c r="AG35" s="110" t="s">
        <v>2</v>
      </c>
      <c r="AH35" s="109" t="s">
        <v>1014</v>
      </c>
    </row>
    <row r="36" spans="1:34" ht="109.15" customHeight="1" x14ac:dyDescent="0.45">
      <c r="A36" s="479"/>
      <c r="B36" s="479"/>
      <c r="C36" s="479"/>
      <c r="D36" s="481"/>
      <c r="E36" s="483"/>
      <c r="F36" s="483"/>
      <c r="G36" s="297" t="s">
        <v>1890</v>
      </c>
      <c r="H36" s="465"/>
      <c r="I36" s="109" t="s">
        <v>1891</v>
      </c>
      <c r="J36" s="113" t="s">
        <v>1892</v>
      </c>
      <c r="K36" s="109" t="s">
        <v>1037</v>
      </c>
      <c r="L36" s="109" t="s">
        <v>1026</v>
      </c>
      <c r="M36" s="35">
        <v>4</v>
      </c>
      <c r="N36" s="65">
        <v>4</v>
      </c>
      <c r="O36" s="144" t="s">
        <v>49</v>
      </c>
      <c r="P36" s="66">
        <v>4</v>
      </c>
      <c r="Q36" s="38" t="s">
        <v>49</v>
      </c>
      <c r="R36" s="99">
        <v>1</v>
      </c>
      <c r="S36" s="99">
        <v>1</v>
      </c>
      <c r="T36" s="99">
        <v>1</v>
      </c>
      <c r="U36" s="39" t="s">
        <v>49</v>
      </c>
      <c r="V36" s="99">
        <v>1</v>
      </c>
      <c r="W36" s="99">
        <v>1</v>
      </c>
      <c r="X36" s="233" t="s">
        <v>1798</v>
      </c>
      <c r="Y36" s="48" t="s">
        <v>49</v>
      </c>
      <c r="Z36" s="48" t="s">
        <v>49</v>
      </c>
      <c r="AA36" s="99">
        <v>1</v>
      </c>
      <c r="AB36" s="48" t="s">
        <v>49</v>
      </c>
      <c r="AC36" s="109" t="s">
        <v>49</v>
      </c>
      <c r="AD36" s="275" t="s">
        <v>49</v>
      </c>
      <c r="AE36" s="110" t="s">
        <v>113</v>
      </c>
      <c r="AF36" s="109" t="s">
        <v>1893</v>
      </c>
      <c r="AG36" s="109" t="s">
        <v>2</v>
      </c>
      <c r="AH36" s="109" t="s">
        <v>1014</v>
      </c>
    </row>
    <row r="37" spans="1:34" ht="109.15" customHeight="1" x14ac:dyDescent="0.45">
      <c r="A37" s="683"/>
      <c r="B37" s="683"/>
      <c r="C37" s="683"/>
      <c r="D37" s="684"/>
      <c r="E37" s="484"/>
      <c r="F37" s="484"/>
      <c r="G37" s="297" t="s">
        <v>1894</v>
      </c>
      <c r="H37" s="466"/>
      <c r="I37" s="110" t="s">
        <v>1895</v>
      </c>
      <c r="J37" s="109" t="s">
        <v>1896</v>
      </c>
      <c r="K37" s="110" t="s">
        <v>1037</v>
      </c>
      <c r="L37" s="110" t="s">
        <v>1038</v>
      </c>
      <c r="M37" s="35">
        <v>4</v>
      </c>
      <c r="N37" s="65">
        <v>4</v>
      </c>
      <c r="O37" s="144" t="s">
        <v>49</v>
      </c>
      <c r="P37" s="66">
        <v>4</v>
      </c>
      <c r="Q37" s="38" t="s">
        <v>49</v>
      </c>
      <c r="R37" s="99">
        <v>1</v>
      </c>
      <c r="S37" s="99">
        <v>1</v>
      </c>
      <c r="T37" s="99">
        <v>1</v>
      </c>
      <c r="U37" s="39" t="s">
        <v>49</v>
      </c>
      <c r="V37" s="99">
        <v>1</v>
      </c>
      <c r="W37" s="99">
        <v>1</v>
      </c>
      <c r="X37" s="233" t="s">
        <v>1798</v>
      </c>
      <c r="Y37" s="48" t="s">
        <v>49</v>
      </c>
      <c r="Z37" s="48" t="s">
        <v>49</v>
      </c>
      <c r="AA37" s="99">
        <v>1</v>
      </c>
      <c r="AB37" s="48" t="s">
        <v>49</v>
      </c>
      <c r="AC37" s="109" t="s">
        <v>49</v>
      </c>
      <c r="AD37" s="275" t="s">
        <v>49</v>
      </c>
      <c r="AE37" s="110" t="s">
        <v>113</v>
      </c>
      <c r="AF37" s="109" t="s">
        <v>1897</v>
      </c>
      <c r="AG37" s="109" t="s">
        <v>2</v>
      </c>
      <c r="AH37" s="109" t="s">
        <v>1014</v>
      </c>
    </row>
    <row r="38" spans="1:34" ht="27" customHeight="1" x14ac:dyDescent="0.45">
      <c r="A38" s="347"/>
      <c r="B38" s="347"/>
      <c r="C38" s="347"/>
      <c r="D38" s="347"/>
      <c r="E38" s="347"/>
      <c r="F38" s="347"/>
      <c r="G38" s="347"/>
      <c r="H38" s="347"/>
      <c r="I38" s="347"/>
      <c r="J38" s="347"/>
      <c r="K38" s="347"/>
      <c r="L38" s="347"/>
      <c r="M38" s="347"/>
      <c r="N38" s="347"/>
      <c r="O38" s="347"/>
      <c r="P38" s="347"/>
      <c r="Q38" s="347"/>
      <c r="R38" s="347"/>
      <c r="S38" s="347"/>
      <c r="T38" s="347"/>
      <c r="U38" s="347"/>
      <c r="V38" s="347"/>
      <c r="W38" s="347"/>
      <c r="X38" s="347"/>
      <c r="Y38" s="347"/>
      <c r="Z38" s="347"/>
      <c r="AA38" s="347"/>
      <c r="AB38" s="347"/>
      <c r="AC38" s="347"/>
      <c r="AD38" s="347"/>
      <c r="AE38" s="347"/>
      <c r="AF38" s="347"/>
      <c r="AG38" s="348"/>
      <c r="AH38" s="348"/>
    </row>
    <row r="39" spans="1:34" s="293" customFormat="1" ht="139.5" customHeight="1" x14ac:dyDescent="0.4">
      <c r="A39" s="470" t="s">
        <v>1538</v>
      </c>
      <c r="B39" s="470" t="s">
        <v>811</v>
      </c>
      <c r="C39" s="470" t="s">
        <v>63</v>
      </c>
      <c r="D39" s="470" t="s">
        <v>130</v>
      </c>
      <c r="E39" s="343" t="s">
        <v>147</v>
      </c>
      <c r="F39" s="58" t="s">
        <v>386</v>
      </c>
      <c r="G39" s="58" t="s">
        <v>1898</v>
      </c>
      <c r="H39" s="54" t="s">
        <v>1540</v>
      </c>
      <c r="I39" s="54" t="s">
        <v>1899</v>
      </c>
      <c r="J39" s="109" t="s">
        <v>1900</v>
      </c>
      <c r="K39" s="109" t="s">
        <v>1037</v>
      </c>
      <c r="L39" s="109" t="s">
        <v>1026</v>
      </c>
      <c r="M39" s="35">
        <v>4</v>
      </c>
      <c r="N39" s="46">
        <v>1</v>
      </c>
      <c r="O39" s="60" t="s">
        <v>49</v>
      </c>
      <c r="P39" s="47">
        <v>1</v>
      </c>
      <c r="Q39" s="26">
        <v>4</v>
      </c>
      <c r="R39" s="48">
        <v>1</v>
      </c>
      <c r="S39" s="48">
        <v>1</v>
      </c>
      <c r="T39" s="108">
        <v>1</v>
      </c>
      <c r="U39" s="150">
        <v>1</v>
      </c>
      <c r="V39" s="108">
        <v>1</v>
      </c>
      <c r="W39" s="150">
        <v>1</v>
      </c>
      <c r="X39" s="233" t="s">
        <v>1798</v>
      </c>
      <c r="Y39" s="48" t="s">
        <v>49</v>
      </c>
      <c r="Z39" s="48" t="s">
        <v>49</v>
      </c>
      <c r="AA39" s="150">
        <v>1</v>
      </c>
      <c r="AB39" s="150">
        <v>1</v>
      </c>
      <c r="AC39" s="141" t="s">
        <v>49</v>
      </c>
      <c r="AD39" s="141" t="s">
        <v>49</v>
      </c>
      <c r="AE39" s="109" t="s">
        <v>70</v>
      </c>
      <c r="AF39" s="109" t="s">
        <v>1542</v>
      </c>
      <c r="AG39" s="109" t="s">
        <v>2</v>
      </c>
      <c r="AH39" s="109" t="s">
        <v>1215</v>
      </c>
    </row>
    <row r="40" spans="1:34" s="295" customFormat="1" ht="112.5" customHeight="1" x14ac:dyDescent="0.5">
      <c r="A40" s="471"/>
      <c r="B40" s="471"/>
      <c r="C40" s="471"/>
      <c r="D40" s="471"/>
      <c r="E40" s="81" t="s">
        <v>153</v>
      </c>
      <c r="F40" s="58" t="s">
        <v>386</v>
      </c>
      <c r="G40" s="108" t="s">
        <v>1901</v>
      </c>
      <c r="H40" s="109" t="s">
        <v>1902</v>
      </c>
      <c r="I40" s="109" t="s">
        <v>1903</v>
      </c>
      <c r="J40" s="109" t="s">
        <v>1904</v>
      </c>
      <c r="K40" s="109" t="s">
        <v>1037</v>
      </c>
      <c r="L40" s="109" t="s">
        <v>997</v>
      </c>
      <c r="M40" s="324">
        <v>1</v>
      </c>
      <c r="N40" s="46" t="s">
        <v>847</v>
      </c>
      <c r="O40" s="144" t="s">
        <v>49</v>
      </c>
      <c r="P40" s="47">
        <v>1</v>
      </c>
      <c r="Q40" s="26" t="s">
        <v>49</v>
      </c>
      <c r="R40" s="48">
        <v>0.5</v>
      </c>
      <c r="S40" s="48">
        <v>0.25</v>
      </c>
      <c r="T40" s="48">
        <v>0.25</v>
      </c>
      <c r="U40" s="287" t="s">
        <v>49</v>
      </c>
      <c r="V40" s="48">
        <v>0.25</v>
      </c>
      <c r="W40" s="287">
        <v>0.25</v>
      </c>
      <c r="X40" s="233" t="s">
        <v>1798</v>
      </c>
      <c r="Y40" s="48" t="s">
        <v>49</v>
      </c>
      <c r="Z40" s="48" t="s">
        <v>49</v>
      </c>
      <c r="AA40" s="48">
        <v>1</v>
      </c>
      <c r="AB40" s="287" t="s">
        <v>49</v>
      </c>
      <c r="AC40" s="109" t="s">
        <v>49</v>
      </c>
      <c r="AD40" s="141" t="s">
        <v>49</v>
      </c>
      <c r="AE40" s="109" t="s">
        <v>70</v>
      </c>
      <c r="AF40" s="141" t="s">
        <v>1546</v>
      </c>
      <c r="AG40" s="109" t="s">
        <v>2</v>
      </c>
      <c r="AH40" s="109" t="s">
        <v>1014</v>
      </c>
    </row>
    <row r="41" spans="1:34" ht="109.15" customHeight="1" x14ac:dyDescent="0.45">
      <c r="A41" s="471"/>
      <c r="B41" s="471"/>
      <c r="C41" s="471"/>
      <c r="D41" s="471"/>
      <c r="E41" s="81" t="s">
        <v>1128</v>
      </c>
      <c r="F41" s="58" t="s">
        <v>386</v>
      </c>
      <c r="G41" s="58" t="s">
        <v>1905</v>
      </c>
      <c r="H41" s="141" t="s">
        <v>1130</v>
      </c>
      <c r="I41" s="109" t="s">
        <v>1906</v>
      </c>
      <c r="J41" s="109" t="s">
        <v>1907</v>
      </c>
      <c r="K41" s="109" t="s">
        <v>1037</v>
      </c>
      <c r="L41" s="21" t="s">
        <v>1026</v>
      </c>
      <c r="M41" s="35">
        <v>12</v>
      </c>
      <c r="N41" s="60">
        <v>12</v>
      </c>
      <c r="O41" s="144" t="s">
        <v>49</v>
      </c>
      <c r="P41" s="26">
        <v>12</v>
      </c>
      <c r="Q41" s="26" t="s">
        <v>49</v>
      </c>
      <c r="R41" s="108">
        <v>3</v>
      </c>
      <c r="S41" s="108">
        <v>3</v>
      </c>
      <c r="T41" s="108">
        <v>3</v>
      </c>
      <c r="U41" s="287" t="s">
        <v>49</v>
      </c>
      <c r="V41" s="108">
        <v>3</v>
      </c>
      <c r="W41" s="108">
        <v>3</v>
      </c>
      <c r="X41" s="233" t="s">
        <v>1798</v>
      </c>
      <c r="Y41" s="48" t="s">
        <v>49</v>
      </c>
      <c r="Z41" s="48" t="s">
        <v>49</v>
      </c>
      <c r="AA41" s="108">
        <v>3</v>
      </c>
      <c r="AB41" s="287" t="s">
        <v>49</v>
      </c>
      <c r="AC41" s="109" t="s">
        <v>49</v>
      </c>
      <c r="AD41" s="141" t="s">
        <v>49</v>
      </c>
      <c r="AE41" s="109" t="s">
        <v>70</v>
      </c>
      <c r="AF41" s="109" t="s">
        <v>1334</v>
      </c>
      <c r="AG41" s="109" t="s">
        <v>2</v>
      </c>
      <c r="AH41" s="109" t="s">
        <v>1014</v>
      </c>
    </row>
    <row r="42" spans="1:34" ht="109.15" customHeight="1" x14ac:dyDescent="0.45">
      <c r="A42" s="471"/>
      <c r="B42" s="471"/>
      <c r="C42" s="471"/>
      <c r="D42" s="471"/>
      <c r="E42" s="428" t="s">
        <v>1136</v>
      </c>
      <c r="F42" s="58" t="s">
        <v>386</v>
      </c>
      <c r="G42" s="58" t="s">
        <v>1908</v>
      </c>
      <c r="H42" s="464" t="s">
        <v>1138</v>
      </c>
      <c r="I42" s="109" t="s">
        <v>1909</v>
      </c>
      <c r="J42" s="109" t="s">
        <v>1910</v>
      </c>
      <c r="K42" s="109" t="s">
        <v>1037</v>
      </c>
      <c r="L42" s="21" t="s">
        <v>1026</v>
      </c>
      <c r="M42" s="35">
        <v>4</v>
      </c>
      <c r="N42" s="23">
        <v>4</v>
      </c>
      <c r="O42" s="144" t="s">
        <v>49</v>
      </c>
      <c r="P42" s="26">
        <v>4</v>
      </c>
      <c r="Q42" s="26" t="s">
        <v>49</v>
      </c>
      <c r="R42" s="108">
        <v>1</v>
      </c>
      <c r="S42" s="108">
        <v>1</v>
      </c>
      <c r="T42" s="108">
        <v>1</v>
      </c>
      <c r="U42" s="287" t="s">
        <v>49</v>
      </c>
      <c r="V42" s="108">
        <v>1</v>
      </c>
      <c r="W42" s="108">
        <v>1</v>
      </c>
      <c r="X42" s="233" t="s">
        <v>1798</v>
      </c>
      <c r="Y42" s="48" t="s">
        <v>49</v>
      </c>
      <c r="Z42" s="48" t="s">
        <v>49</v>
      </c>
      <c r="AA42" s="108">
        <v>1</v>
      </c>
      <c r="AB42" s="287" t="s">
        <v>49</v>
      </c>
      <c r="AC42" s="110" t="s">
        <v>49</v>
      </c>
      <c r="AD42" s="141" t="s">
        <v>49</v>
      </c>
      <c r="AE42" s="109" t="s">
        <v>70</v>
      </c>
      <c r="AF42" s="109" t="s">
        <v>1911</v>
      </c>
      <c r="AG42" s="109" t="s">
        <v>2</v>
      </c>
      <c r="AH42" s="109" t="s">
        <v>1014</v>
      </c>
    </row>
    <row r="43" spans="1:34" ht="109.15" customHeight="1" x14ac:dyDescent="0.45">
      <c r="A43" s="472"/>
      <c r="B43" s="472"/>
      <c r="C43" s="472"/>
      <c r="D43" s="472"/>
      <c r="E43" s="430"/>
      <c r="F43" s="58" t="s">
        <v>386</v>
      </c>
      <c r="G43" s="58" t="s">
        <v>1912</v>
      </c>
      <c r="H43" s="466"/>
      <c r="I43" s="110" t="s">
        <v>1913</v>
      </c>
      <c r="J43" s="110" t="s">
        <v>1914</v>
      </c>
      <c r="K43" s="110" t="s">
        <v>996</v>
      </c>
      <c r="L43" s="109" t="s">
        <v>1050</v>
      </c>
      <c r="M43" s="52">
        <v>46022</v>
      </c>
      <c r="N43" s="23" t="s">
        <v>847</v>
      </c>
      <c r="O43" s="144" t="s">
        <v>49</v>
      </c>
      <c r="P43" s="38">
        <v>46022</v>
      </c>
      <c r="Q43" s="26" t="s">
        <v>49</v>
      </c>
      <c r="R43" s="39">
        <v>46022</v>
      </c>
      <c r="S43" s="108" t="s">
        <v>49</v>
      </c>
      <c r="T43" s="108" t="s">
        <v>49</v>
      </c>
      <c r="U43" s="287" t="s">
        <v>49</v>
      </c>
      <c r="V43" s="108" t="s">
        <v>49</v>
      </c>
      <c r="W43" s="108" t="s">
        <v>49</v>
      </c>
      <c r="X43" s="236" t="s">
        <v>1012</v>
      </c>
      <c r="Y43" s="150" t="s">
        <v>49</v>
      </c>
      <c r="Z43" s="150" t="s">
        <v>49</v>
      </c>
      <c r="AA43" s="108" t="s">
        <v>49</v>
      </c>
      <c r="AB43" s="287" t="s">
        <v>49</v>
      </c>
      <c r="AC43" s="110" t="s">
        <v>49</v>
      </c>
      <c r="AD43" s="141" t="s">
        <v>49</v>
      </c>
      <c r="AE43" s="109" t="s">
        <v>70</v>
      </c>
      <c r="AF43" s="109" t="s">
        <v>1366</v>
      </c>
      <c r="AG43" s="109" t="s">
        <v>2</v>
      </c>
      <c r="AH43" s="109" t="s">
        <v>1014</v>
      </c>
    </row>
    <row r="44" spans="1:34" ht="27" customHeight="1" x14ac:dyDescent="0.45">
      <c r="A44" s="345"/>
      <c r="B44" s="345"/>
      <c r="C44" s="345"/>
      <c r="D44" s="345"/>
      <c r="E44" s="345"/>
      <c r="F44" s="345"/>
      <c r="G44" s="345"/>
      <c r="H44" s="345"/>
      <c r="I44" s="345"/>
      <c r="J44" s="345"/>
      <c r="K44" s="345"/>
      <c r="L44" s="345"/>
      <c r="M44" s="345"/>
      <c r="N44" s="345"/>
      <c r="O44" s="345"/>
      <c r="P44" s="345"/>
      <c r="Q44" s="345"/>
      <c r="R44" s="345"/>
      <c r="S44" s="345"/>
      <c r="T44" s="345"/>
      <c r="U44" s="345"/>
      <c r="V44" s="345"/>
      <c r="W44" s="345"/>
      <c r="X44" s="345"/>
      <c r="Y44" s="345"/>
      <c r="Z44" s="345"/>
      <c r="AA44" s="345"/>
      <c r="AB44" s="345"/>
      <c r="AC44" s="345"/>
      <c r="AD44" s="345"/>
      <c r="AE44" s="345"/>
      <c r="AF44" s="345"/>
      <c r="AG44" s="346"/>
      <c r="AH44" s="346"/>
    </row>
    <row r="45" spans="1:34" s="293" customFormat="1" ht="80.25" customHeight="1" x14ac:dyDescent="0.4">
      <c r="A45" s="415" t="s">
        <v>1169</v>
      </c>
      <c r="B45" s="415" t="s">
        <v>240</v>
      </c>
      <c r="C45" s="415" t="s">
        <v>241</v>
      </c>
      <c r="D45" s="415" t="s">
        <v>242</v>
      </c>
      <c r="E45" s="298" t="s">
        <v>830</v>
      </c>
      <c r="F45" s="108" t="s">
        <v>420</v>
      </c>
      <c r="G45" s="108" t="s">
        <v>1915</v>
      </c>
      <c r="H45" s="299" t="s">
        <v>1916</v>
      </c>
      <c r="I45" s="109" t="s">
        <v>1917</v>
      </c>
      <c r="J45" s="109" t="s">
        <v>1918</v>
      </c>
      <c r="K45" s="110" t="s">
        <v>1018</v>
      </c>
      <c r="L45" s="21" t="s">
        <v>1050</v>
      </c>
      <c r="M45" s="288">
        <v>46142</v>
      </c>
      <c r="N45" s="289" t="s">
        <v>847</v>
      </c>
      <c r="O45" s="289" t="s">
        <v>49</v>
      </c>
      <c r="P45" s="38">
        <v>46112</v>
      </c>
      <c r="Q45" s="38" t="s">
        <v>49</v>
      </c>
      <c r="R45" s="291" t="s">
        <v>49</v>
      </c>
      <c r="S45" s="291" t="s">
        <v>49</v>
      </c>
      <c r="T45" s="291" t="s">
        <v>49</v>
      </c>
      <c r="U45" s="291" t="s">
        <v>49</v>
      </c>
      <c r="V45" s="39">
        <v>46112</v>
      </c>
      <c r="W45" s="39" t="s">
        <v>1082</v>
      </c>
      <c r="X45" s="235" t="s">
        <v>1811</v>
      </c>
      <c r="Y45" s="150" t="s">
        <v>1919</v>
      </c>
      <c r="Z45" s="150" t="s">
        <v>1920</v>
      </c>
      <c r="AA45" s="150" t="s">
        <v>49</v>
      </c>
      <c r="AB45" s="150" t="s">
        <v>49</v>
      </c>
      <c r="AC45" s="201" t="s">
        <v>49</v>
      </c>
      <c r="AD45" s="201" t="s">
        <v>49</v>
      </c>
      <c r="AE45" s="49" t="s">
        <v>70</v>
      </c>
      <c r="AF45" s="109" t="s">
        <v>1371</v>
      </c>
      <c r="AG45" s="109" t="s">
        <v>2</v>
      </c>
      <c r="AH45" s="109" t="s">
        <v>1014</v>
      </c>
    </row>
    <row r="46" spans="1:34" ht="109.15" customHeight="1" x14ac:dyDescent="0.45">
      <c r="A46" s="463"/>
      <c r="B46" s="463"/>
      <c r="C46" s="463"/>
      <c r="D46" s="463"/>
      <c r="E46" s="108" t="s">
        <v>1373</v>
      </c>
      <c r="F46" s="108" t="s">
        <v>420</v>
      </c>
      <c r="G46" s="108" t="s">
        <v>1374</v>
      </c>
      <c r="H46" s="109" t="s">
        <v>1921</v>
      </c>
      <c r="I46" s="109" t="s">
        <v>1922</v>
      </c>
      <c r="J46" s="109" t="s">
        <v>1923</v>
      </c>
      <c r="K46" s="109" t="s">
        <v>1037</v>
      </c>
      <c r="L46" s="109" t="s">
        <v>1026</v>
      </c>
      <c r="M46" s="35">
        <v>4</v>
      </c>
      <c r="N46" s="60">
        <v>3</v>
      </c>
      <c r="O46" s="144">
        <v>1</v>
      </c>
      <c r="P46" s="26">
        <v>4</v>
      </c>
      <c r="Q46" s="26" t="s">
        <v>49</v>
      </c>
      <c r="R46" s="108">
        <v>1</v>
      </c>
      <c r="S46" s="108">
        <v>1</v>
      </c>
      <c r="T46" s="108">
        <v>1</v>
      </c>
      <c r="U46" s="291" t="s">
        <v>49</v>
      </c>
      <c r="V46" s="108">
        <v>1</v>
      </c>
      <c r="W46" s="291">
        <v>1</v>
      </c>
      <c r="X46" s="233" t="s">
        <v>1798</v>
      </c>
      <c r="Y46" s="150" t="s">
        <v>49</v>
      </c>
      <c r="Z46" s="150" t="s">
        <v>49</v>
      </c>
      <c r="AA46" s="108">
        <v>1</v>
      </c>
      <c r="AB46" s="292" t="s">
        <v>49</v>
      </c>
      <c r="AC46" s="104" t="s">
        <v>49</v>
      </c>
      <c r="AD46" s="201" t="s">
        <v>49</v>
      </c>
      <c r="AE46" s="109" t="s">
        <v>70</v>
      </c>
      <c r="AF46" s="109" t="s">
        <v>1924</v>
      </c>
      <c r="AG46" s="109" t="s">
        <v>2</v>
      </c>
      <c r="AH46" s="109" t="s">
        <v>1014</v>
      </c>
    </row>
    <row r="47" spans="1:34" ht="109.15" customHeight="1" x14ac:dyDescent="0.45">
      <c r="A47" s="463"/>
      <c r="B47" s="463"/>
      <c r="C47" s="463"/>
      <c r="D47" s="463"/>
      <c r="E47" s="108" t="s">
        <v>1925</v>
      </c>
      <c r="F47" s="108" t="s">
        <v>244</v>
      </c>
      <c r="G47" s="108" t="s">
        <v>1926</v>
      </c>
      <c r="H47" s="109" t="s">
        <v>1927</v>
      </c>
      <c r="I47" s="109" t="s">
        <v>820</v>
      </c>
      <c r="J47" s="109" t="s">
        <v>1928</v>
      </c>
      <c r="K47" s="109" t="s">
        <v>1037</v>
      </c>
      <c r="L47" s="109" t="s">
        <v>1026</v>
      </c>
      <c r="M47" s="67">
        <v>4</v>
      </c>
      <c r="N47" s="60">
        <v>3</v>
      </c>
      <c r="O47" s="144">
        <v>1</v>
      </c>
      <c r="P47" s="34">
        <v>4</v>
      </c>
      <c r="Q47" s="26" t="s">
        <v>49</v>
      </c>
      <c r="R47" s="103">
        <v>1</v>
      </c>
      <c r="S47" s="103">
        <v>1</v>
      </c>
      <c r="T47" s="103">
        <v>1</v>
      </c>
      <c r="U47" s="291" t="s">
        <v>49</v>
      </c>
      <c r="V47" s="103">
        <v>1</v>
      </c>
      <c r="W47" s="400">
        <v>1</v>
      </c>
      <c r="X47" s="233" t="s">
        <v>1798</v>
      </c>
      <c r="Y47" s="150" t="s">
        <v>49</v>
      </c>
      <c r="Z47" s="150" t="s">
        <v>49</v>
      </c>
      <c r="AA47" s="103">
        <v>1</v>
      </c>
      <c r="AB47" s="292" t="s">
        <v>49</v>
      </c>
      <c r="AC47" s="104" t="s">
        <v>49</v>
      </c>
      <c r="AD47" s="201" t="s">
        <v>49</v>
      </c>
      <c r="AE47" s="104" t="s">
        <v>113</v>
      </c>
      <c r="AF47" s="104" t="s">
        <v>1929</v>
      </c>
      <c r="AG47" s="104" t="s">
        <v>2</v>
      </c>
      <c r="AH47" s="109" t="s">
        <v>1014</v>
      </c>
    </row>
    <row r="48" spans="1:34" ht="109.15" customHeight="1" x14ac:dyDescent="0.45">
      <c r="A48" s="416"/>
      <c r="B48" s="416"/>
      <c r="C48" s="416"/>
      <c r="D48" s="416"/>
      <c r="E48" s="108" t="s">
        <v>1930</v>
      </c>
      <c r="F48" s="108" t="s">
        <v>420</v>
      </c>
      <c r="G48" s="108" t="s">
        <v>1931</v>
      </c>
      <c r="H48" s="109" t="s">
        <v>1932</v>
      </c>
      <c r="I48" s="109" t="s">
        <v>832</v>
      </c>
      <c r="J48" s="109" t="s">
        <v>1933</v>
      </c>
      <c r="K48" s="109" t="s">
        <v>1037</v>
      </c>
      <c r="L48" s="109" t="s">
        <v>1026</v>
      </c>
      <c r="M48" s="35">
        <v>4</v>
      </c>
      <c r="N48" s="60">
        <v>3</v>
      </c>
      <c r="O48" s="144">
        <v>1</v>
      </c>
      <c r="P48" s="26">
        <v>4</v>
      </c>
      <c r="Q48" s="26" t="s">
        <v>49</v>
      </c>
      <c r="R48" s="108">
        <v>1</v>
      </c>
      <c r="S48" s="108">
        <v>1</v>
      </c>
      <c r="T48" s="108">
        <v>1</v>
      </c>
      <c r="U48" s="291" t="s">
        <v>49</v>
      </c>
      <c r="V48" s="108">
        <v>1</v>
      </c>
      <c r="W48" s="291">
        <v>2</v>
      </c>
      <c r="X48" s="233" t="s">
        <v>1798</v>
      </c>
      <c r="Y48" s="108" t="s">
        <v>49</v>
      </c>
      <c r="Z48" s="108" t="s">
        <v>49</v>
      </c>
      <c r="AA48" s="108">
        <v>1</v>
      </c>
      <c r="AB48" s="292" t="s">
        <v>49</v>
      </c>
      <c r="AC48" s="109" t="s">
        <v>49</v>
      </c>
      <c r="AD48" s="201" t="s">
        <v>49</v>
      </c>
      <c r="AE48" s="109" t="s">
        <v>70</v>
      </c>
      <c r="AF48" s="109" t="s">
        <v>1934</v>
      </c>
      <c r="AG48" s="109" t="s">
        <v>2</v>
      </c>
      <c r="AH48" s="109" t="s">
        <v>1014</v>
      </c>
    </row>
  </sheetData>
  <mergeCells count="48">
    <mergeCell ref="AH4:AH5"/>
    <mergeCell ref="A1:AH1"/>
    <mergeCell ref="A2:AH2"/>
    <mergeCell ref="A3:AH3"/>
    <mergeCell ref="E4:F4"/>
    <mergeCell ref="T4:U4"/>
    <mergeCell ref="AA4:AB4"/>
    <mergeCell ref="AC4:AD4"/>
    <mergeCell ref="L4:L5"/>
    <mergeCell ref="M4:M5"/>
    <mergeCell ref="A4:D5"/>
    <mergeCell ref="I4:J4"/>
    <mergeCell ref="P4:Q4"/>
    <mergeCell ref="N5:O5"/>
    <mergeCell ref="K4:K5"/>
    <mergeCell ref="X4:X5"/>
    <mergeCell ref="A45:A48"/>
    <mergeCell ref="B45:B48"/>
    <mergeCell ref="C45:C48"/>
    <mergeCell ref="D45:D48"/>
    <mergeCell ref="B34:B37"/>
    <mergeCell ref="C34:C37"/>
    <mergeCell ref="D34:D37"/>
    <mergeCell ref="A34:A37"/>
    <mergeCell ref="A39:A43"/>
    <mergeCell ref="B39:B43"/>
    <mergeCell ref="C39:C43"/>
    <mergeCell ref="D39:D43"/>
    <mergeCell ref="A33:E33"/>
    <mergeCell ref="E17:E30"/>
    <mergeCell ref="F17:F30"/>
    <mergeCell ref="H17:H30"/>
    <mergeCell ref="V4:W4"/>
    <mergeCell ref="A6:A30"/>
    <mergeCell ref="B6:B30"/>
    <mergeCell ref="C6:C30"/>
    <mergeCell ref="D6:D30"/>
    <mergeCell ref="H42:H43"/>
    <mergeCell ref="E35:E37"/>
    <mergeCell ref="F35:F37"/>
    <mergeCell ref="H35:H37"/>
    <mergeCell ref="E42:E43"/>
    <mergeCell ref="Z4:Z5"/>
    <mergeCell ref="H4:H5"/>
    <mergeCell ref="E6:E16"/>
    <mergeCell ref="F6:F16"/>
    <mergeCell ref="H6:H16"/>
    <mergeCell ref="Y4:Y5"/>
  </mergeCells>
  <phoneticPr fontId="11" type="noConversion"/>
  <pageMargins left="0.7" right="0.7" top="0.75" bottom="0.75" header="0.3" footer="0.3"/>
  <pageSetup paperSize="9" scale="15" fitToHeight="0" orientation="portrait" r:id="rId1"/>
  <headerFooter>
    <oddFooter>&amp;C_x000D_&amp;1#&amp;"Aptos"&amp;10&amp;K000000 KZN COGTA | Classified as Confidential</oddFooter>
  </headerFooter>
</worksheet>
</file>

<file path=docMetadata/LabelInfo.xml><?xml version="1.0" encoding="utf-8"?>
<clbl:labelList xmlns:clbl="http://schemas.microsoft.com/office/2020/mipLabelMetadata">
  <clbl:label id="{8b5a0777-ad35-4367-b962-5f4f3bc0fd6d}" enabled="1" method="Standard" siteId="{cb2cc0da-75f5-4d58-ab09-167dd3e95373}"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Number of KPIs and Targets</vt:lpstr>
      <vt:lpstr>TOP LAYER 23_24</vt:lpstr>
      <vt:lpstr>TOP LAYER 2024_25</vt:lpstr>
      <vt:lpstr>CONSOLIDATED </vt:lpstr>
      <vt:lpstr>Number of KPI's</vt:lpstr>
      <vt:lpstr>Office of the Municipal Manager</vt:lpstr>
      <vt:lpstr>Corporate Services 25_26</vt:lpstr>
      <vt:lpstr>Community Services 25_26 </vt:lpstr>
      <vt:lpstr>Community Services 23_24</vt:lpstr>
      <vt:lpstr>Financial Services SDBIP 25_26</vt:lpstr>
      <vt:lpstr>Technical Services 25_26</vt:lpstr>
      <vt:lpstr>'Community Services 25_26 '!Print_Area</vt:lpstr>
      <vt:lpstr>'Corporate Services 25_26'!Print_Area</vt:lpstr>
      <vt:lpstr>'Financial Services SDBIP 25_26'!Print_Area</vt:lpstr>
      <vt:lpstr>'Office of the Municipal Manager'!Print_Area</vt:lpstr>
      <vt:lpstr>'Technical Services 25_26'!Print_Area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2019-03-07T19:46:20Z</dcterms:created>
  <dcterms:modified xsi:type="dcterms:W3CDTF">2026-09-02T09:11:52Z</dcterms:modified>
  <cp:category/>
  <cp:contentStatus/>
</cp:coreProperties>
</file>